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160" windowHeight="7695"/>
  </bookViews>
  <sheets>
    <sheet name="oczkotyp" sheetId="1" r:id="rId1"/>
  </sheets>
  <calcPr calcId="125725"/>
</workbook>
</file>

<file path=xl/calcChain.xml><?xml version="1.0" encoding="utf-8"?>
<calcChain xmlns="http://schemas.openxmlformats.org/spreadsheetml/2006/main">
  <c r="AO23" i="1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AO24" s="1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M24" s="1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K24" s="1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I24" s="1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4" s="1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4" s="1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4" s="1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4" s="1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4" s="1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4" s="1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4" s="1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4" s="1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4" s="1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4" s="1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4" s="1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4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3"/>
  <c r="I24" s="1"/>
  <c r="G4"/>
  <c r="AP4" s="1"/>
  <c r="G5"/>
  <c r="AP5" s="1"/>
  <c r="G6"/>
  <c r="AP6" s="1"/>
  <c r="G7"/>
  <c r="AP7" s="1"/>
  <c r="G8"/>
  <c r="AP8" s="1"/>
  <c r="G9"/>
  <c r="AP9" s="1"/>
  <c r="G10"/>
  <c r="AP10" s="1"/>
  <c r="G11"/>
  <c r="AP11" s="1"/>
  <c r="G12"/>
  <c r="AP12" s="1"/>
  <c r="G13"/>
  <c r="AP13" s="1"/>
  <c r="G14"/>
  <c r="AP14" s="1"/>
  <c r="G15"/>
  <c r="AP15" s="1"/>
  <c r="G16"/>
  <c r="AP16" s="1"/>
  <c r="G17"/>
  <c r="AP17" s="1"/>
  <c r="G18"/>
  <c r="AP18" s="1"/>
  <c r="G19"/>
  <c r="AP19" s="1"/>
  <c r="G20"/>
  <c r="AP20" s="1"/>
  <c r="G21"/>
  <c r="AP21" s="1"/>
  <c r="G22"/>
  <c r="AP22" s="1"/>
  <c r="G23"/>
  <c r="AP23" s="1"/>
  <c r="G3"/>
  <c r="AP3" s="1"/>
  <c r="G24" l="1"/>
  <c r="AP24" s="1"/>
  <c r="AP26" l="1"/>
  <c r="AQ11"/>
</calcChain>
</file>

<file path=xl/sharedStrings.xml><?xml version="1.0" encoding="utf-8"?>
<sst xmlns="http://schemas.openxmlformats.org/spreadsheetml/2006/main" count="522" uniqueCount="76">
  <si>
    <t>1.</t>
  </si>
  <si>
    <t>2.</t>
  </si>
  <si>
    <t xml:space="preserve">3. </t>
  </si>
  <si>
    <t>4.</t>
  </si>
  <si>
    <t>5.</t>
  </si>
  <si>
    <t>6.</t>
  </si>
  <si>
    <t>7.</t>
  </si>
  <si>
    <t>-</t>
  </si>
  <si>
    <t>8.</t>
  </si>
  <si>
    <t xml:space="preserve">9.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</si>
  <si>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</si>
  <si>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</si>
  <si>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</si>
  <si>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</si>
  <si>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</si>
  <si>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</si>
  <si>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</si>
  <si>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</si>
  <si>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</si>
  <si>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</si>
  <si>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</si>
  <si>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</si>
  <si>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Zaręba </t>
  </si>
  <si>
    <t xml:space="preserve">Wrześniewski </t>
  </si>
  <si>
    <t>Morawski</t>
  </si>
  <si>
    <t>Uglik</t>
  </si>
  <si>
    <t xml:space="preserve">Jackowski </t>
  </si>
  <si>
    <t xml:space="preserve">Czupryniak </t>
  </si>
  <si>
    <t>Górka</t>
  </si>
  <si>
    <t>Płachta</t>
  </si>
  <si>
    <t>Merklejn</t>
  </si>
  <si>
    <t xml:space="preserve">Mroziuk </t>
  </si>
  <si>
    <t xml:space="preserve">Mówka </t>
  </si>
  <si>
    <t>Jackowski</t>
  </si>
  <si>
    <t>Czupryniak</t>
  </si>
  <si>
    <t xml:space="preserve">Alabrudziński </t>
  </si>
  <si>
    <t xml:space="preserve">Lenartowski </t>
  </si>
  <si>
    <t xml:space="preserve">Zwoliński </t>
  </si>
  <si>
    <t>Mrozowski</t>
  </si>
  <si>
    <t>Lenartowski</t>
  </si>
  <si>
    <t>Zwoliński</t>
  </si>
  <si>
    <t>Wrześniewski</t>
  </si>
  <si>
    <t>Urbacki</t>
  </si>
  <si>
    <t>Mroziuk</t>
  </si>
  <si>
    <t>Alabrudziński</t>
  </si>
  <si>
    <t>Mówka</t>
  </si>
  <si>
    <t>ZWYCIĘZCA</t>
  </si>
  <si>
    <t>Dawid Adamczyk</t>
  </si>
  <si>
    <t>Albin</t>
  </si>
  <si>
    <t>Bartłomiej Pawlak</t>
  </si>
  <si>
    <t>Szymon Dąbrowski</t>
  </si>
  <si>
    <t>Wojtek Urbański</t>
  </si>
  <si>
    <t>Patryk Wolniewicz</t>
  </si>
  <si>
    <t>Mateusz Borsuk</t>
  </si>
  <si>
    <t>Tomasz Suchanek</t>
  </si>
  <si>
    <t>Marcin Stachowski</t>
  </si>
  <si>
    <t>Artur Koszel</t>
  </si>
  <si>
    <t>Kobrem</t>
  </si>
  <si>
    <t>Anita Bruska</t>
  </si>
  <si>
    <t>Artur Tomczyk</t>
  </si>
  <si>
    <t>Paweł</t>
  </si>
  <si>
    <t>Mariusz Kowalczyk</t>
  </si>
  <si>
    <t>Rafał Wesołowski</t>
  </si>
  <si>
    <t>Maciej Pietrasik</t>
  </si>
  <si>
    <t>Wrzesniewski</t>
  </si>
  <si>
    <t>Zwolinski</t>
  </si>
  <si>
    <t>Gorka</t>
  </si>
  <si>
    <t>Alabrudzinski</t>
  </si>
  <si>
    <t>Mowka</t>
  </si>
  <si>
    <t>Plachta</t>
  </si>
  <si>
    <t>Zareba</t>
  </si>
  <si>
    <t>X</t>
  </si>
  <si>
    <t>Średnia wytypowanych poprawnie wyników na typującego:</t>
  </si>
  <si>
    <t>suma poprawnych typów na dany mecz (z 18):</t>
  </si>
  <si>
    <t>Średnia poprawnych typów na jeden mecz:</t>
  </si>
  <si>
    <t>Anonimowy Gracz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</si>
</sst>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workbookViewId="0"/>
  </sheetViews>
  <sheetFormatPr defaultRowHeight="14.25"/>
  <cols>
    <col min="1" max="1" width="4.25" customWidth="1"/>
    <col min="2" max="2" width="12.75" customWidth="1"/>
    <col min="3" max="3" width="1.875" customWidth="1"/>
    <col min="4" max="4" width="12.875" customWidth="1"/>
    <col min="5" max="5" width="12.75" customWidth="1"/>
    <col min="6" max="6" width="12.75" style="1" customWidth="1"/>
    <col min="7" max="7" width="4.625" style="1" customWidth="1"/>
    <col min="8" max="8" width="12.75" style="1" customWidth="1"/>
    <col min="9" max="9" width="4.625" style="1" customWidth="1"/>
    <col min="10" max="10" width="12.75" style="1" customWidth="1"/>
    <col min="11" max="11" width="4.625" style="1" customWidth="1"/>
    <col min="12" max="12" width="12.75" style="1" customWidth="1"/>
    <col min="13" max="13" width="4.625" style="1" customWidth="1"/>
    <col min="14" max="14" width="12.75" style="1" customWidth="1"/>
    <col min="15" max="15" width="4.625" style="1" customWidth="1"/>
    <col min="16" max="16" width="12.75" style="1" customWidth="1"/>
    <col min="17" max="17" width="4.625" style="1" customWidth="1"/>
    <col min="18" max="18" width="12.75" style="1" customWidth="1"/>
    <col min="19" max="19" width="4.625" style="1" customWidth="1"/>
    <col min="20" max="20" width="12.75" style="1" customWidth="1"/>
    <col min="21" max="21" width="4.625" style="1" customWidth="1"/>
    <col min="22" max="22" width="12.75" style="1" customWidth="1"/>
    <col min="23" max="23" width="4.625" style="1" customWidth="1"/>
    <col min="24" max="24" width="12.75" style="1" customWidth="1"/>
    <col min="25" max="25" width="4.625" style="1" customWidth="1"/>
    <col min="26" max="26" width="12.75" style="1" customWidth="1"/>
    <col min="27" max="27" width="4.625" style="1" customWidth="1"/>
    <col min="28" max="28" width="12.75" style="1" customWidth="1"/>
    <col min="29" max="29" width="4.625" style="1" customWidth="1"/>
    <col min="30" max="30" width="12.75" style="1" customWidth="1"/>
    <col min="31" max="31" width="4.625" style="1" customWidth="1"/>
    <col min="32" max="32" width="12.75" style="1" customWidth="1"/>
    <col min="33" max="33" width="4.625" style="1" customWidth="1"/>
    <col min="34" max="34" width="12.75" style="1" customWidth="1"/>
    <col min="35" max="35" width="4.625" style="1" customWidth="1"/>
    <col min="36" max="36" width="12.75" style="1" customWidth="1"/>
    <col min="37" max="37" width="4.625" style="1" customWidth="1"/>
    <col min="38" max="38" width="12.75" style="1" customWidth="1"/>
    <col min="39" max="39" width="4.625" style="1" customWidth="1"/>
    <col min="40" max="40" width="12.75" style="1" customWidth="1"/>
    <col min="41" max="41" width="4.625" style="1" customWidth="1"/>
    <col min="42" max="42" width="19.375" customWidth="1"/>
  </cols>
  <sheetData>
    <row r="1" spans="1:43">
      <c r="F1" s="7" t="s">
        <v>47</v>
      </c>
      <c r="G1" s="7"/>
      <c r="H1" s="7" t="s">
        <v>48</v>
      </c>
      <c r="I1" s="7"/>
      <c r="J1" s="7" t="s">
        <v>49</v>
      </c>
      <c r="K1" s="7"/>
      <c r="L1" s="7" t="s">
        <v>50</v>
      </c>
      <c r="M1" s="7"/>
      <c r="N1" s="7" t="s">
        <v>51</v>
      </c>
      <c r="O1" s="7"/>
      <c r="P1" s="7" t="s">
        <v>52</v>
      </c>
      <c r="Q1" s="7"/>
      <c r="R1" s="7" t="s">
        <v>53</v>
      </c>
      <c r="S1" s="7"/>
      <c r="T1" s="7" t="s">
        <v>54</v>
      </c>
      <c r="U1" s="7"/>
      <c r="V1" s="7" t="s">
        <v>55</v>
      </c>
      <c r="W1" s="7"/>
      <c r="X1" s="7" t="s">
        <v>56</v>
      </c>
      <c r="Y1" s="7"/>
      <c r="Z1" s="7" t="s">
        <v>75</v>
      </c>
      <c r="AA1" s="7"/>
      <c r="AB1" s="7" t="s">
        <v>57</v>
      </c>
      <c r="AC1" s="7"/>
      <c r="AD1" s="7" t="s">
        <v>58</v>
      </c>
      <c r="AE1" s="7"/>
      <c r="AF1" s="7" t="s">
        <v>59</v>
      </c>
      <c r="AG1" s="7"/>
      <c r="AH1" s="7" t="s">
        <v>60</v>
      </c>
      <c r="AI1" s="7"/>
      <c r="AJ1" s="7" t="s">
        <v>61</v>
      </c>
      <c r="AK1" s="7"/>
      <c r="AL1" s="7" t="s">
        <v>62</v>
      </c>
      <c r="AM1" s="7"/>
      <c r="AN1" s="7" t="s">
        <v>63</v>
      </c>
      <c r="AO1" s="7"/>
      <c r="AP1" s="8" t="s">
        <v>73</v>
      </c>
    </row>
    <row r="2" spans="1:43" ht="15">
      <c r="E2" s="4" t="s">
        <v>46</v>
      </c>
      <c r="F2" s="1" t="s">
        <v>71</v>
      </c>
      <c r="H2" s="1" t="s">
        <v>71</v>
      </c>
      <c r="J2" s="1" t="s">
        <v>71</v>
      </c>
      <c r="L2" s="1" t="s">
        <v>71</v>
      </c>
      <c r="N2" s="1" t="s">
        <v>71</v>
      </c>
      <c r="P2" s="1" t="s">
        <v>71</v>
      </c>
      <c r="R2" s="1" t="s">
        <v>71</v>
      </c>
      <c r="T2" s="1" t="s">
        <v>71</v>
      </c>
      <c r="V2" s="1" t="s">
        <v>71</v>
      </c>
      <c r="X2" s="1" t="s">
        <v>71</v>
      </c>
      <c r="Z2" s="1" t="s">
        <v>71</v>
      </c>
      <c r="AB2" s="1" t="s">
        <v>71</v>
      </c>
      <c r="AD2" s="1" t="s">
        <v>71</v>
      </c>
      <c r="AF2" s="1" t="s">
        <v>71</v>
      </c>
      <c r="AH2" s="1" t="s">
        <v>71</v>
      </c>
      <c r="AJ2" s="1" t="s">
        <v>71</v>
      </c>
      <c r="AL2" s="1" t="s">
        <v>71</v>
      </c>
      <c r="AN2" s="1" t="s">
        <v>71</v>
      </c>
      <c r="AP2" s="8"/>
    </row>
    <row r="3" spans="1:43" ht="15">
      <c r="A3" t="s">
        <v>0</v>
      </c>
      <c r="B3" s="2" t="s">
        <v>22</v>
      </c>
      <c r="C3" s="1" t="s">
        <v>7</v>
      </c>
      <c r="D3" s="3" t="s">
        <v>39</v>
      </c>
      <c r="E3" s="4" t="s">
        <v>39</v>
      </c>
      <c r="F3" s="1" t="s">
        <v>39</v>
      </c>
      <c r="G3" s="1">
        <f>IF(F3=$E3,1,0)</f>
        <v>1</v>
      </c>
      <c r="H3" s="1" t="s">
        <v>70</v>
      </c>
      <c r="I3" s="1">
        <f>IF(H3=$E3,1,0)</f>
        <v>0</v>
      </c>
      <c r="J3" s="1" t="s">
        <v>70</v>
      </c>
      <c r="K3" s="1">
        <f>IF(J3=$E3,1,0)</f>
        <v>0</v>
      </c>
      <c r="L3" s="1" t="s">
        <v>70</v>
      </c>
      <c r="M3" s="1">
        <f>IF(L3=$E3,1,0)</f>
        <v>0</v>
      </c>
      <c r="N3" s="1" t="s">
        <v>70</v>
      </c>
      <c r="O3" s="1">
        <f>IF(N3=$E3,1,0)</f>
        <v>0</v>
      </c>
      <c r="P3" s="1" t="s">
        <v>70</v>
      </c>
      <c r="Q3" s="1">
        <f>IF(P3=$E3,1,0)</f>
        <v>0</v>
      </c>
      <c r="R3" s="1" t="s">
        <v>39</v>
      </c>
      <c r="S3" s="1">
        <f>IF(R3=$E3,1,0)</f>
        <v>1</v>
      </c>
      <c r="T3" s="1" t="s">
        <v>70</v>
      </c>
      <c r="U3" s="1">
        <f>IF(T3=$E3,1,0)</f>
        <v>0</v>
      </c>
      <c r="V3" s="1" t="s">
        <v>70</v>
      </c>
      <c r="W3" s="1">
        <f>IF(V3=$E3,1,0)</f>
        <v>0</v>
      </c>
      <c r="X3" s="1" t="s">
        <v>70</v>
      </c>
      <c r="Y3" s="1">
        <f>IF(X3=$E3,1,0)</f>
        <v>0</v>
      </c>
      <c r="Z3" s="1" t="s">
        <v>39</v>
      </c>
      <c r="AA3" s="1">
        <f>IF(Z3=$E3,1,0)</f>
        <v>1</v>
      </c>
      <c r="AB3" s="1" t="s">
        <v>70</v>
      </c>
      <c r="AC3" s="1">
        <f>IF(AB3=$E3,1,0)</f>
        <v>0</v>
      </c>
      <c r="AD3" s="1" t="s">
        <v>39</v>
      </c>
      <c r="AE3" s="1">
        <f>IF(AD3=$E3,1,0)</f>
        <v>1</v>
      </c>
      <c r="AF3" s="1" t="s">
        <v>70</v>
      </c>
      <c r="AG3" s="1">
        <f>IF(AF3=$E3,1,0)</f>
        <v>0</v>
      </c>
      <c r="AH3" s="1" t="s">
        <v>70</v>
      </c>
      <c r="AI3" s="1">
        <f>IF(AH3=$E3,1,0)</f>
        <v>0</v>
      </c>
      <c r="AJ3" s="1" t="s">
        <v>39</v>
      </c>
      <c r="AK3" s="1">
        <f>IF(AJ3=$E3,1,0)</f>
        <v>1</v>
      </c>
      <c r="AL3" s="1" t="s">
        <v>70</v>
      </c>
      <c r="AM3" s="1">
        <f>IF(AL3=$E3,1,0)</f>
        <v>0</v>
      </c>
      <c r="AN3" s="1" t="s">
        <v>70</v>
      </c>
      <c r="AO3" s="1">
        <f>IF(AN3=$E3,1,0)</f>
        <v>0</v>
      </c>
      <c r="AP3" s="1">
        <f>G3+I3+K3+M3+O3+Q3+S3+U3+W3+Y3+AA3+AC3+AE3+AG3+AI3+AK3+AM3+AO3</f>
        <v>5</v>
      </c>
    </row>
    <row r="4" spans="1:43" ht="15">
      <c r="A4" t="s">
        <v>1</v>
      </c>
      <c r="B4" s="2" t="s">
        <v>23</v>
      </c>
      <c r="C4" s="1" t="s">
        <v>7</v>
      </c>
      <c r="D4" s="3" t="s">
        <v>40</v>
      </c>
      <c r="E4" s="4" t="s">
        <v>64</v>
      </c>
      <c r="F4" s="1" t="s">
        <v>64</v>
      </c>
      <c r="G4" s="1">
        <f t="shared" ref="G4:G23" si="0">IF(F4=$E4,1,0)</f>
        <v>1</v>
      </c>
      <c r="H4" s="1" t="s">
        <v>64</v>
      </c>
      <c r="I4" s="1">
        <f t="shared" ref="I4:K23" si="1">IF(H4=$E4,1,0)</f>
        <v>1</v>
      </c>
      <c r="J4" s="1" t="s">
        <v>65</v>
      </c>
      <c r="K4" s="1">
        <f t="shared" si="1"/>
        <v>0</v>
      </c>
      <c r="L4" s="1" t="s">
        <v>64</v>
      </c>
      <c r="M4" s="1">
        <f t="shared" ref="M4" si="2">IF(L4=$E4,1,0)</f>
        <v>1</v>
      </c>
      <c r="N4" s="1" t="s">
        <v>65</v>
      </c>
      <c r="O4" s="1">
        <f t="shared" ref="O4" si="3">IF(N4=$E4,1,0)</f>
        <v>0</v>
      </c>
      <c r="P4" s="1" t="s">
        <v>64</v>
      </c>
      <c r="Q4" s="1">
        <f t="shared" ref="Q4" si="4">IF(P4=$E4,1,0)</f>
        <v>1</v>
      </c>
      <c r="R4" s="1" t="s">
        <v>65</v>
      </c>
      <c r="S4" s="1">
        <f t="shared" ref="S4" si="5">IF(R4=$E4,1,0)</f>
        <v>0</v>
      </c>
      <c r="T4" s="1" t="s">
        <v>64</v>
      </c>
      <c r="U4" s="1">
        <f t="shared" ref="U4" si="6">IF(T4=$E4,1,0)</f>
        <v>1</v>
      </c>
      <c r="V4" s="1" t="s">
        <v>64</v>
      </c>
      <c r="W4" s="1">
        <f t="shared" ref="W4" si="7">IF(V4=$E4,1,0)</f>
        <v>1</v>
      </c>
      <c r="X4" s="1" t="s">
        <v>64</v>
      </c>
      <c r="Y4" s="1">
        <f t="shared" ref="Y4" si="8">IF(X4=$E4,1,0)</f>
        <v>1</v>
      </c>
      <c r="Z4" s="1" t="s">
        <v>64</v>
      </c>
      <c r="AA4" s="1">
        <f t="shared" ref="AA4" si="9">IF(Z4=$E4,1,0)</f>
        <v>1</v>
      </c>
      <c r="AB4" s="1" t="s">
        <v>64</v>
      </c>
      <c r="AC4" s="1">
        <f t="shared" ref="AC4" si="10">IF(AB4=$E4,1,0)</f>
        <v>1</v>
      </c>
      <c r="AD4" s="1" t="s">
        <v>64</v>
      </c>
      <c r="AE4" s="1">
        <f t="shared" ref="AE4" si="11">IF(AD4=$E4,1,0)</f>
        <v>1</v>
      </c>
      <c r="AF4" s="1" t="s">
        <v>65</v>
      </c>
      <c r="AG4" s="1">
        <f t="shared" ref="AG4" si="12">IF(AF4=$E4,1,0)</f>
        <v>0</v>
      </c>
      <c r="AH4" s="1" t="s">
        <v>65</v>
      </c>
      <c r="AI4" s="1">
        <f t="shared" ref="AI4" si="13">IF(AH4=$E4,1,0)</f>
        <v>0</v>
      </c>
      <c r="AJ4" s="1" t="s">
        <v>65</v>
      </c>
      <c r="AK4" s="1">
        <f t="shared" ref="AK4" si="14">IF(AJ4=$E4,1,0)</f>
        <v>0</v>
      </c>
      <c r="AL4" s="1" t="s">
        <v>64</v>
      </c>
      <c r="AM4" s="1">
        <f t="shared" ref="AM4" si="15">IF(AL4=$E4,1,0)</f>
        <v>1</v>
      </c>
      <c r="AN4" s="1" t="s">
        <v>64</v>
      </c>
      <c r="AO4" s="1">
        <f t="shared" ref="AO4" si="16">IF(AN4=$E4,1,0)</f>
        <v>1</v>
      </c>
      <c r="AP4" s="1">
        <f t="shared" ref="AP4:AP24" si="17">G4+I4+K4+M4+O4+Q4+S4+U4+W4+Y4+AA4+AC4+AE4+AG4+AI4+AK4+AM4+AO4</f>
        <v>12</v>
      </c>
    </row>
    <row r="5" spans="1:43" ht="15">
      <c r="A5" t="s">
        <v>2</v>
      </c>
      <c r="B5" s="2" t="s">
        <v>24</v>
      </c>
      <c r="C5" s="1" t="s">
        <v>7</v>
      </c>
      <c r="D5" s="3" t="s">
        <v>25</v>
      </c>
      <c r="E5" s="4" t="s">
        <v>24</v>
      </c>
      <c r="F5" s="1" t="s">
        <v>25</v>
      </c>
      <c r="G5" s="1">
        <f t="shared" si="0"/>
        <v>0</v>
      </c>
      <c r="H5" s="1" t="s">
        <v>24</v>
      </c>
      <c r="I5" s="1">
        <f t="shared" si="1"/>
        <v>1</v>
      </c>
      <c r="J5" s="1" t="s">
        <v>24</v>
      </c>
      <c r="K5" s="1">
        <f t="shared" si="1"/>
        <v>1</v>
      </c>
      <c r="L5" s="1" t="s">
        <v>25</v>
      </c>
      <c r="M5" s="1">
        <f t="shared" ref="M5" si="18">IF(L5=$E5,1,0)</f>
        <v>0</v>
      </c>
      <c r="N5" s="1" t="s">
        <v>24</v>
      </c>
      <c r="O5" s="1">
        <f t="shared" ref="O5" si="19">IF(N5=$E5,1,0)</f>
        <v>1</v>
      </c>
      <c r="P5" s="1" t="s">
        <v>25</v>
      </c>
      <c r="Q5" s="1">
        <f t="shared" ref="Q5" si="20">IF(P5=$E5,1,0)</f>
        <v>0</v>
      </c>
      <c r="R5" s="1" t="s">
        <v>24</v>
      </c>
      <c r="S5" s="1">
        <f t="shared" ref="S5" si="21">IF(R5=$E5,1,0)</f>
        <v>1</v>
      </c>
      <c r="T5" s="1" t="s">
        <v>24</v>
      </c>
      <c r="U5" s="1">
        <f t="shared" ref="U5" si="22">IF(T5=$E5,1,0)</f>
        <v>1</v>
      </c>
      <c r="V5" s="1" t="s">
        <v>24</v>
      </c>
      <c r="W5" s="1">
        <f t="shared" ref="W5" si="23">IF(V5=$E5,1,0)</f>
        <v>1</v>
      </c>
      <c r="X5" s="1" t="s">
        <v>25</v>
      </c>
      <c r="Y5" s="1">
        <f t="shared" ref="Y5" si="24">IF(X5=$E5,1,0)</f>
        <v>0</v>
      </c>
      <c r="Z5" s="1" t="s">
        <v>24</v>
      </c>
      <c r="AA5" s="1">
        <f t="shared" ref="AA5" si="25">IF(Z5=$E5,1,0)</f>
        <v>1</v>
      </c>
      <c r="AB5" s="1" t="s">
        <v>24</v>
      </c>
      <c r="AC5" s="1">
        <f t="shared" ref="AC5" si="26">IF(AB5=$E5,1,0)</f>
        <v>1</v>
      </c>
      <c r="AD5" s="1" t="s">
        <v>24</v>
      </c>
      <c r="AE5" s="1">
        <f t="shared" ref="AE5" si="27">IF(AD5=$E5,1,0)</f>
        <v>1</v>
      </c>
      <c r="AF5" s="1" t="s">
        <v>24</v>
      </c>
      <c r="AG5" s="1">
        <f t="shared" ref="AG5" si="28">IF(AF5=$E5,1,0)</f>
        <v>1</v>
      </c>
      <c r="AH5" s="1" t="s">
        <v>24</v>
      </c>
      <c r="AI5" s="1">
        <f t="shared" ref="AI5" si="29">IF(AH5=$E5,1,0)</f>
        <v>1</v>
      </c>
      <c r="AJ5" s="1" t="s">
        <v>24</v>
      </c>
      <c r="AK5" s="1">
        <f t="shared" ref="AK5" si="30">IF(AJ5=$E5,1,0)</f>
        <v>1</v>
      </c>
      <c r="AL5" s="1" t="s">
        <v>24</v>
      </c>
      <c r="AM5" s="1">
        <f t="shared" ref="AM5" si="31">IF(AL5=$E5,1,0)</f>
        <v>1</v>
      </c>
      <c r="AN5" s="1" t="s">
        <v>24</v>
      </c>
      <c r="AO5" s="1">
        <f t="shared" ref="AO5" si="32">IF(AN5=$E5,1,0)</f>
        <v>1</v>
      </c>
      <c r="AP5" s="1">
        <f t="shared" si="17"/>
        <v>14</v>
      </c>
    </row>
    <row r="6" spans="1:43" ht="15">
      <c r="A6" t="s">
        <v>3</v>
      </c>
      <c r="B6" s="2" t="s">
        <v>25</v>
      </c>
      <c r="C6" s="1" t="s">
        <v>7</v>
      </c>
      <c r="D6" s="3" t="s">
        <v>41</v>
      </c>
      <c r="E6" s="4" t="s">
        <v>64</v>
      </c>
      <c r="F6" s="1" t="s">
        <v>25</v>
      </c>
      <c r="G6" s="1">
        <f t="shared" si="0"/>
        <v>0</v>
      </c>
      <c r="H6" s="1" t="s">
        <v>64</v>
      </c>
      <c r="I6" s="1">
        <f t="shared" si="1"/>
        <v>1</v>
      </c>
      <c r="J6" s="1" t="s">
        <v>64</v>
      </c>
      <c r="K6" s="1">
        <f t="shared" si="1"/>
        <v>1</v>
      </c>
      <c r="L6" s="1" t="s">
        <v>25</v>
      </c>
      <c r="M6" s="1">
        <f t="shared" ref="M6" si="33">IF(L6=$E6,1,0)</f>
        <v>0</v>
      </c>
      <c r="N6" s="1" t="s">
        <v>25</v>
      </c>
      <c r="O6" s="1">
        <f t="shared" ref="O6" si="34">IF(N6=$E6,1,0)</f>
        <v>0</v>
      </c>
      <c r="P6" s="1" t="s">
        <v>64</v>
      </c>
      <c r="Q6" s="1">
        <f t="shared" ref="Q6" si="35">IF(P6=$E6,1,0)</f>
        <v>1</v>
      </c>
      <c r="R6" s="1" t="s">
        <v>25</v>
      </c>
      <c r="S6" s="1">
        <f t="shared" ref="S6" si="36">IF(R6=$E6,1,0)</f>
        <v>0</v>
      </c>
      <c r="T6" s="1" t="s">
        <v>64</v>
      </c>
      <c r="U6" s="1">
        <f t="shared" ref="U6" si="37">IF(T6=$E6,1,0)</f>
        <v>1</v>
      </c>
      <c r="V6" s="1" t="s">
        <v>25</v>
      </c>
      <c r="W6" s="1">
        <f t="shared" ref="W6" si="38">IF(V6=$E6,1,0)</f>
        <v>0</v>
      </c>
      <c r="X6" s="1" t="s">
        <v>25</v>
      </c>
      <c r="Y6" s="1">
        <f t="shared" ref="Y6" si="39">IF(X6=$E6,1,0)</f>
        <v>0</v>
      </c>
      <c r="Z6" s="1" t="s">
        <v>64</v>
      </c>
      <c r="AA6" s="1">
        <f t="shared" ref="AA6" si="40">IF(Z6=$E6,1,0)</f>
        <v>1</v>
      </c>
      <c r="AB6" s="1" t="s">
        <v>25</v>
      </c>
      <c r="AC6" s="1">
        <f t="shared" ref="AC6" si="41">IF(AB6=$E6,1,0)</f>
        <v>0</v>
      </c>
      <c r="AD6" s="1" t="s">
        <v>25</v>
      </c>
      <c r="AE6" s="1">
        <f t="shared" ref="AE6" si="42">IF(AD6=$E6,1,0)</f>
        <v>0</v>
      </c>
      <c r="AF6" s="1" t="s">
        <v>25</v>
      </c>
      <c r="AG6" s="1">
        <f t="shared" ref="AG6" si="43">IF(AF6=$E6,1,0)</f>
        <v>0</v>
      </c>
      <c r="AH6" s="1" t="s">
        <v>64</v>
      </c>
      <c r="AI6" s="1">
        <f t="shared" ref="AI6" si="44">IF(AH6=$E6,1,0)</f>
        <v>1</v>
      </c>
      <c r="AJ6" s="1" t="s">
        <v>25</v>
      </c>
      <c r="AK6" s="1">
        <f t="shared" ref="AK6" si="45">IF(AJ6=$E6,1,0)</f>
        <v>0</v>
      </c>
      <c r="AL6" s="1" t="s">
        <v>64</v>
      </c>
      <c r="AM6" s="1">
        <f t="shared" ref="AM6" si="46">IF(AL6=$E6,1,0)</f>
        <v>1</v>
      </c>
      <c r="AN6" s="1" t="s">
        <v>25</v>
      </c>
      <c r="AO6" s="1">
        <f t="shared" ref="AO6" si="47">IF(AN6=$E6,1,0)</f>
        <v>0</v>
      </c>
      <c r="AP6" s="1">
        <f t="shared" si="17"/>
        <v>7</v>
      </c>
    </row>
    <row r="7" spans="1:43" ht="15">
      <c r="A7" t="s">
        <v>4</v>
      </c>
      <c r="B7" s="2" t="s">
        <v>22</v>
      </c>
      <c r="C7" s="1" t="s">
        <v>7</v>
      </c>
      <c r="D7" s="3" t="s">
        <v>42</v>
      </c>
      <c r="E7" s="4" t="s">
        <v>42</v>
      </c>
      <c r="F7" s="1" t="s">
        <v>42</v>
      </c>
      <c r="G7" s="1">
        <f t="shared" si="0"/>
        <v>1</v>
      </c>
      <c r="H7" s="1" t="s">
        <v>70</v>
      </c>
      <c r="I7" s="1">
        <f t="shared" si="1"/>
        <v>0</v>
      </c>
      <c r="J7" s="1" t="s">
        <v>42</v>
      </c>
      <c r="K7" s="1">
        <f t="shared" si="1"/>
        <v>1</v>
      </c>
      <c r="L7" s="1" t="s">
        <v>70</v>
      </c>
      <c r="M7" s="1">
        <f t="shared" ref="M7" si="48">IF(L7=$E7,1,0)</f>
        <v>0</v>
      </c>
      <c r="N7" s="1" t="s">
        <v>42</v>
      </c>
      <c r="O7" s="1">
        <f t="shared" ref="O7" si="49">IF(N7=$E7,1,0)</f>
        <v>1</v>
      </c>
      <c r="P7" s="1" t="s">
        <v>42</v>
      </c>
      <c r="Q7" s="1">
        <f t="shared" ref="Q7" si="50">IF(P7=$E7,1,0)</f>
        <v>1</v>
      </c>
      <c r="R7" s="1" t="s">
        <v>70</v>
      </c>
      <c r="S7" s="1">
        <f t="shared" ref="S7" si="51">IF(R7=$E7,1,0)</f>
        <v>0</v>
      </c>
      <c r="T7" s="1" t="s">
        <v>42</v>
      </c>
      <c r="U7" s="1">
        <f t="shared" ref="U7" si="52">IF(T7=$E7,1,0)</f>
        <v>1</v>
      </c>
      <c r="V7" s="1" t="s">
        <v>42</v>
      </c>
      <c r="W7" s="1">
        <f t="shared" ref="W7" si="53">IF(V7=$E7,1,0)</f>
        <v>1</v>
      </c>
      <c r="X7" s="1" t="s">
        <v>42</v>
      </c>
      <c r="Y7" s="1">
        <f t="shared" ref="Y7" si="54">IF(X7=$E7,1,0)</f>
        <v>1</v>
      </c>
      <c r="Z7" s="1" t="s">
        <v>70</v>
      </c>
      <c r="AA7" s="1">
        <f t="shared" ref="AA7" si="55">IF(Z7=$E7,1,0)</f>
        <v>0</v>
      </c>
      <c r="AB7" s="1" t="s">
        <v>42</v>
      </c>
      <c r="AC7" s="1">
        <f t="shared" ref="AC7" si="56">IF(AB7=$E7,1,0)</f>
        <v>1</v>
      </c>
      <c r="AD7" s="1" t="s">
        <v>42</v>
      </c>
      <c r="AE7" s="1">
        <f t="shared" ref="AE7" si="57">IF(AD7=$E7,1,0)</f>
        <v>1</v>
      </c>
      <c r="AF7" s="1" t="s">
        <v>42</v>
      </c>
      <c r="AG7" s="1">
        <f t="shared" ref="AG7" si="58">IF(AF7=$E7,1,0)</f>
        <v>1</v>
      </c>
      <c r="AH7" s="1" t="s">
        <v>42</v>
      </c>
      <c r="AI7" s="1">
        <f t="shared" ref="AI7" si="59">IF(AH7=$E7,1,0)</f>
        <v>1</v>
      </c>
      <c r="AJ7" s="1" t="s">
        <v>70</v>
      </c>
      <c r="AK7" s="1">
        <f t="shared" ref="AK7" si="60">IF(AJ7=$E7,1,0)</f>
        <v>0</v>
      </c>
      <c r="AL7" s="1" t="s">
        <v>70</v>
      </c>
      <c r="AM7" s="1">
        <f t="shared" ref="AM7" si="61">IF(AL7=$E7,1,0)</f>
        <v>0</v>
      </c>
      <c r="AN7" s="1" t="s">
        <v>70</v>
      </c>
      <c r="AO7" s="1">
        <f t="shared" ref="AO7" si="62">IF(AN7=$E7,1,0)</f>
        <v>0</v>
      </c>
      <c r="AP7" s="1">
        <f t="shared" si="17"/>
        <v>11</v>
      </c>
    </row>
    <row r="8" spans="1:43" ht="15">
      <c r="A8" t="s">
        <v>5</v>
      </c>
      <c r="B8" s="2" t="s">
        <v>26</v>
      </c>
      <c r="C8" s="1" t="s">
        <v>7</v>
      </c>
      <c r="D8" s="3" t="s">
        <v>39</v>
      </c>
      <c r="E8" s="4" t="s">
        <v>33</v>
      </c>
      <c r="F8" s="1" t="s">
        <v>39</v>
      </c>
      <c r="G8" s="1">
        <f t="shared" si="0"/>
        <v>0</v>
      </c>
      <c r="H8" s="1" t="s">
        <v>33</v>
      </c>
      <c r="I8" s="1">
        <f t="shared" si="1"/>
        <v>1</v>
      </c>
      <c r="J8" s="1" t="s">
        <v>39</v>
      </c>
      <c r="K8" s="1">
        <f t="shared" si="1"/>
        <v>0</v>
      </c>
      <c r="L8" s="1" t="s">
        <v>33</v>
      </c>
      <c r="M8" s="1">
        <f t="shared" ref="M8" si="63">IF(L8=$E8,1,0)</f>
        <v>1</v>
      </c>
      <c r="N8" s="1" t="s">
        <v>33</v>
      </c>
      <c r="O8" s="1">
        <f t="shared" ref="O8" si="64">IF(N8=$E8,1,0)</f>
        <v>1</v>
      </c>
      <c r="P8" s="1" t="s">
        <v>33</v>
      </c>
      <c r="Q8" s="1">
        <f t="shared" ref="Q8" si="65">IF(P8=$E8,1,0)</f>
        <v>1</v>
      </c>
      <c r="R8" s="1" t="s">
        <v>39</v>
      </c>
      <c r="S8" s="1">
        <f t="shared" ref="S8" si="66">IF(R8=$E8,1,0)</f>
        <v>0</v>
      </c>
      <c r="T8" s="1" t="s">
        <v>39</v>
      </c>
      <c r="U8" s="1">
        <f t="shared" ref="U8" si="67">IF(T8=$E8,1,0)</f>
        <v>0</v>
      </c>
      <c r="V8" s="1" t="s">
        <v>33</v>
      </c>
      <c r="W8" s="1">
        <f t="shared" ref="W8" si="68">IF(V8=$E8,1,0)</f>
        <v>1</v>
      </c>
      <c r="X8" s="1" t="s">
        <v>39</v>
      </c>
      <c r="Y8" s="1">
        <f t="shared" ref="Y8" si="69">IF(X8=$E8,1,0)</f>
        <v>0</v>
      </c>
      <c r="Z8" s="1" t="s">
        <v>39</v>
      </c>
      <c r="AA8" s="1">
        <f t="shared" ref="AA8" si="70">IF(Z8=$E8,1,0)</f>
        <v>0</v>
      </c>
      <c r="AB8" s="1" t="s">
        <v>39</v>
      </c>
      <c r="AC8" s="1">
        <f t="shared" ref="AC8" si="71">IF(AB8=$E8,1,0)</f>
        <v>0</v>
      </c>
      <c r="AD8" s="1" t="s">
        <v>39</v>
      </c>
      <c r="AE8" s="1">
        <f t="shared" ref="AE8" si="72">IF(AD8=$E8,1,0)</f>
        <v>0</v>
      </c>
      <c r="AF8" s="1" t="s">
        <v>33</v>
      </c>
      <c r="AG8" s="1">
        <f t="shared" ref="AG8" si="73">IF(AF8=$E8,1,0)</f>
        <v>1</v>
      </c>
      <c r="AH8" s="1" t="s">
        <v>33</v>
      </c>
      <c r="AI8" s="1">
        <f t="shared" ref="AI8" si="74">IF(AH8=$E8,1,0)</f>
        <v>1</v>
      </c>
      <c r="AJ8" s="1" t="s">
        <v>33</v>
      </c>
      <c r="AK8" s="1">
        <f t="shared" ref="AK8" si="75">IF(AJ8=$E8,1,0)</f>
        <v>1</v>
      </c>
      <c r="AL8" s="1" t="s">
        <v>33</v>
      </c>
      <c r="AM8" s="1">
        <f t="shared" ref="AM8" si="76">IF(AL8=$E8,1,0)</f>
        <v>1</v>
      </c>
      <c r="AN8" s="1" t="s">
        <v>33</v>
      </c>
      <c r="AO8" s="1">
        <f t="shared" ref="AO8" si="77">IF(AN8=$E8,1,0)</f>
        <v>1</v>
      </c>
      <c r="AP8" s="1">
        <f t="shared" si="17"/>
        <v>10</v>
      </c>
    </row>
    <row r="9" spans="1:43" ht="15">
      <c r="A9" t="s">
        <v>6</v>
      </c>
      <c r="B9" s="2" t="s">
        <v>27</v>
      </c>
      <c r="C9" s="1" t="s">
        <v>7</v>
      </c>
      <c r="D9" s="3" t="s">
        <v>40</v>
      </c>
      <c r="E9" s="4" t="s">
        <v>34</v>
      </c>
      <c r="F9" s="1" t="s">
        <v>65</v>
      </c>
      <c r="G9" s="1">
        <f t="shared" si="0"/>
        <v>0</v>
      </c>
      <c r="H9" s="1" t="s">
        <v>65</v>
      </c>
      <c r="I9" s="1">
        <f t="shared" si="1"/>
        <v>0</v>
      </c>
      <c r="J9" s="1" t="s">
        <v>34</v>
      </c>
      <c r="K9" s="1">
        <f t="shared" si="1"/>
        <v>1</v>
      </c>
      <c r="L9" s="1" t="s">
        <v>34</v>
      </c>
      <c r="M9" s="1">
        <f t="shared" ref="M9" si="78">IF(L9=$E9,1,0)</f>
        <v>1</v>
      </c>
      <c r="N9" s="1" t="s">
        <v>65</v>
      </c>
      <c r="O9" s="1">
        <f t="shared" ref="O9" si="79">IF(N9=$E9,1,0)</f>
        <v>0</v>
      </c>
      <c r="P9" s="1" t="s">
        <v>65</v>
      </c>
      <c r="Q9" s="1">
        <f t="shared" ref="Q9" si="80">IF(P9=$E9,1,0)</f>
        <v>0</v>
      </c>
      <c r="R9" s="1" t="s">
        <v>34</v>
      </c>
      <c r="S9" s="1">
        <f t="shared" ref="S9" si="81">IF(R9=$E9,1,0)</f>
        <v>1</v>
      </c>
      <c r="T9" s="1" t="s">
        <v>34</v>
      </c>
      <c r="U9" s="1">
        <f t="shared" ref="U9" si="82">IF(T9=$E9,1,0)</f>
        <v>1</v>
      </c>
      <c r="V9" s="1" t="s">
        <v>34</v>
      </c>
      <c r="W9" s="1">
        <f t="shared" ref="W9" si="83">IF(V9=$E9,1,0)</f>
        <v>1</v>
      </c>
      <c r="X9" s="1" t="s">
        <v>65</v>
      </c>
      <c r="Y9" s="1">
        <f t="shared" ref="Y9" si="84">IF(X9=$E9,1,0)</f>
        <v>0</v>
      </c>
      <c r="Z9" s="1" t="s">
        <v>34</v>
      </c>
      <c r="AA9" s="1">
        <f t="shared" ref="AA9" si="85">IF(Z9=$E9,1,0)</f>
        <v>1</v>
      </c>
      <c r="AB9" s="1" t="s">
        <v>65</v>
      </c>
      <c r="AC9" s="1">
        <f t="shared" ref="AC9" si="86">IF(AB9=$E9,1,0)</f>
        <v>0</v>
      </c>
      <c r="AD9" s="1" t="s">
        <v>65</v>
      </c>
      <c r="AE9" s="1">
        <f t="shared" ref="AE9" si="87">IF(AD9=$E9,1,0)</f>
        <v>0</v>
      </c>
      <c r="AF9" s="1" t="s">
        <v>65</v>
      </c>
      <c r="AG9" s="1">
        <f t="shared" ref="AG9" si="88">IF(AF9=$E9,1,0)</f>
        <v>0</v>
      </c>
      <c r="AH9" s="1" t="s">
        <v>65</v>
      </c>
      <c r="AI9" s="1">
        <f t="shared" ref="AI9" si="89">IF(AH9=$E9,1,0)</f>
        <v>0</v>
      </c>
      <c r="AJ9" s="1" t="s">
        <v>65</v>
      </c>
      <c r="AK9" s="1">
        <f t="shared" ref="AK9" si="90">IF(AJ9=$E9,1,0)</f>
        <v>0</v>
      </c>
      <c r="AL9" s="1" t="s">
        <v>65</v>
      </c>
      <c r="AM9" s="1">
        <f t="shared" ref="AM9" si="91">IF(AL9=$E9,1,0)</f>
        <v>0</v>
      </c>
      <c r="AN9" s="1" t="s">
        <v>65</v>
      </c>
      <c r="AO9" s="1">
        <f t="shared" ref="AO9" si="92">IF(AN9=$E9,1,0)</f>
        <v>0</v>
      </c>
      <c r="AP9" s="1">
        <f t="shared" si="17"/>
        <v>6</v>
      </c>
    </row>
    <row r="10" spans="1:43" ht="15">
      <c r="A10" t="s">
        <v>8</v>
      </c>
      <c r="B10" s="2" t="s">
        <v>28</v>
      </c>
      <c r="C10" s="1" t="s">
        <v>7</v>
      </c>
      <c r="D10" s="3" t="s">
        <v>43</v>
      </c>
      <c r="E10" s="4" t="s">
        <v>43</v>
      </c>
      <c r="F10" s="1" t="s">
        <v>66</v>
      </c>
      <c r="G10" s="1">
        <f t="shared" si="0"/>
        <v>0</v>
      </c>
      <c r="H10" s="1" t="s">
        <v>66</v>
      </c>
      <c r="I10" s="1">
        <f t="shared" si="1"/>
        <v>0</v>
      </c>
      <c r="J10" s="1" t="s">
        <v>66</v>
      </c>
      <c r="K10" s="1">
        <f t="shared" si="1"/>
        <v>0</v>
      </c>
      <c r="L10" s="1" t="s">
        <v>66</v>
      </c>
      <c r="M10" s="1">
        <f t="shared" ref="M10" si="93">IF(L10=$E10,1,0)</f>
        <v>0</v>
      </c>
      <c r="N10" s="1" t="s">
        <v>66</v>
      </c>
      <c r="O10" s="1">
        <f t="shared" ref="O10" si="94">IF(N10=$E10,1,0)</f>
        <v>0</v>
      </c>
      <c r="P10" s="1" t="s">
        <v>66</v>
      </c>
      <c r="Q10" s="1">
        <f t="shared" ref="Q10" si="95">IF(P10=$E10,1,0)</f>
        <v>0</v>
      </c>
      <c r="R10" s="1" t="s">
        <v>43</v>
      </c>
      <c r="S10" s="1">
        <f t="shared" ref="S10" si="96">IF(R10=$E10,1,0)</f>
        <v>1</v>
      </c>
      <c r="T10" s="1" t="s">
        <v>66</v>
      </c>
      <c r="U10" s="1">
        <f t="shared" ref="U10" si="97">IF(T10=$E10,1,0)</f>
        <v>0</v>
      </c>
      <c r="V10" s="1" t="s">
        <v>43</v>
      </c>
      <c r="W10" s="1">
        <f t="shared" ref="W10" si="98">IF(V10=$E10,1,0)</f>
        <v>1</v>
      </c>
      <c r="X10" s="1" t="s">
        <v>66</v>
      </c>
      <c r="Y10" s="1">
        <f t="shared" ref="Y10" si="99">IF(X10=$E10,1,0)</f>
        <v>0</v>
      </c>
      <c r="Z10" s="1" t="s">
        <v>66</v>
      </c>
      <c r="AA10" s="1">
        <f t="shared" ref="AA10" si="100">IF(Z10=$E10,1,0)</f>
        <v>0</v>
      </c>
      <c r="AB10" s="1" t="s">
        <v>66</v>
      </c>
      <c r="AC10" s="1">
        <f t="shared" ref="AC10" si="101">IF(AB10=$E10,1,0)</f>
        <v>0</v>
      </c>
      <c r="AD10" s="1" t="s">
        <v>66</v>
      </c>
      <c r="AE10" s="1">
        <f t="shared" ref="AE10" si="102">IF(AD10=$E10,1,0)</f>
        <v>0</v>
      </c>
      <c r="AF10" s="1" t="s">
        <v>43</v>
      </c>
      <c r="AG10" s="1">
        <f t="shared" ref="AG10" si="103">IF(AF10=$E10,1,0)</f>
        <v>1</v>
      </c>
      <c r="AH10" s="1" t="s">
        <v>66</v>
      </c>
      <c r="AI10" s="1">
        <f t="shared" ref="AI10" si="104">IF(AH10=$E10,1,0)</f>
        <v>0</v>
      </c>
      <c r="AJ10" s="1" t="s">
        <v>66</v>
      </c>
      <c r="AK10" s="1">
        <f t="shared" ref="AK10" si="105">IF(AJ10=$E10,1,0)</f>
        <v>0</v>
      </c>
      <c r="AL10" s="1" t="s">
        <v>66</v>
      </c>
      <c r="AM10" s="1">
        <f t="shared" ref="AM10" si="106">IF(AL10=$E10,1,0)</f>
        <v>0</v>
      </c>
      <c r="AN10" s="1" t="s">
        <v>43</v>
      </c>
      <c r="AO10" s="1">
        <f t="shared" ref="AO10" si="107">IF(AN10=$E10,1,0)</f>
        <v>1</v>
      </c>
      <c r="AP10" s="1">
        <f t="shared" si="17"/>
        <v>4</v>
      </c>
      <c r="AQ10" t="s">
        <v>74</v>
      </c>
    </row>
    <row r="11" spans="1:43" ht="15">
      <c r="A11" t="s">
        <v>9</v>
      </c>
      <c r="B11" s="2" t="s">
        <v>24</v>
      </c>
      <c r="C11" s="1" t="s">
        <v>7</v>
      </c>
      <c r="D11" s="3" t="s">
        <v>44</v>
      </c>
      <c r="E11" s="4" t="s">
        <v>67</v>
      </c>
      <c r="F11" s="1" t="s">
        <v>67</v>
      </c>
      <c r="G11" s="1">
        <f t="shared" si="0"/>
        <v>1</v>
      </c>
      <c r="H11" s="1" t="s">
        <v>67</v>
      </c>
      <c r="I11" s="1">
        <f t="shared" si="1"/>
        <v>1</v>
      </c>
      <c r="J11" s="1" t="s">
        <v>24</v>
      </c>
      <c r="K11" s="1">
        <f t="shared" si="1"/>
        <v>0</v>
      </c>
      <c r="L11" s="1" t="s">
        <v>67</v>
      </c>
      <c r="M11" s="1">
        <f t="shared" ref="M11" si="108">IF(L11=$E11,1,0)</f>
        <v>1</v>
      </c>
      <c r="N11" s="1" t="s">
        <v>67</v>
      </c>
      <c r="O11" s="1">
        <f t="shared" ref="O11" si="109">IF(N11=$E11,1,0)</f>
        <v>1</v>
      </c>
      <c r="P11" s="1" t="s">
        <v>67</v>
      </c>
      <c r="Q11" s="1">
        <f t="shared" ref="Q11" si="110">IF(P11=$E11,1,0)</f>
        <v>1</v>
      </c>
      <c r="R11" s="1" t="s">
        <v>67</v>
      </c>
      <c r="S11" s="1">
        <f t="shared" ref="S11" si="111">IF(R11=$E11,1,0)</f>
        <v>1</v>
      </c>
      <c r="T11" s="1" t="s">
        <v>24</v>
      </c>
      <c r="U11" s="1">
        <f t="shared" ref="U11" si="112">IF(T11=$E11,1,0)</f>
        <v>0</v>
      </c>
      <c r="V11" s="1" t="s">
        <v>67</v>
      </c>
      <c r="W11" s="1">
        <f t="shared" ref="W11" si="113">IF(V11=$E11,1,0)</f>
        <v>1</v>
      </c>
      <c r="X11" s="1" t="s">
        <v>67</v>
      </c>
      <c r="Y11" s="1">
        <f t="shared" ref="Y11" si="114">IF(X11=$E11,1,0)</f>
        <v>1</v>
      </c>
      <c r="Z11" s="1" t="s">
        <v>67</v>
      </c>
      <c r="AA11" s="1">
        <f t="shared" ref="AA11" si="115">IF(Z11=$E11,1,0)</f>
        <v>1</v>
      </c>
      <c r="AB11" s="1" t="s">
        <v>67</v>
      </c>
      <c r="AC11" s="1">
        <f t="shared" ref="AC11" si="116">IF(AB11=$E11,1,0)</f>
        <v>1</v>
      </c>
      <c r="AD11" s="1" t="s">
        <v>24</v>
      </c>
      <c r="AE11" s="1">
        <f t="shared" ref="AE11" si="117">IF(AD11=$E11,1,0)</f>
        <v>0</v>
      </c>
      <c r="AF11" s="1" t="s">
        <v>24</v>
      </c>
      <c r="AG11" s="1">
        <f t="shared" ref="AG11" si="118">IF(AF11=$E11,1,0)</f>
        <v>0</v>
      </c>
      <c r="AH11" s="1" t="s">
        <v>24</v>
      </c>
      <c r="AI11" s="1">
        <f t="shared" ref="AI11" si="119">IF(AH11=$E11,1,0)</f>
        <v>0</v>
      </c>
      <c r="AJ11" s="1" t="s">
        <v>67</v>
      </c>
      <c r="AK11" s="1">
        <f t="shared" ref="AK11" si="120">IF(AJ11=$E11,1,0)</f>
        <v>1</v>
      </c>
      <c r="AL11" s="1" t="s">
        <v>24</v>
      </c>
      <c r="AM11" s="1">
        <f t="shared" ref="AM11" si="121">IF(AL11=$E11,1,0)</f>
        <v>0</v>
      </c>
      <c r="AN11" s="1" t="s">
        <v>67</v>
      </c>
      <c r="AO11" s="1">
        <f t="shared" ref="AO11" si="122">IF(AN11=$E11,1,0)</f>
        <v>1</v>
      </c>
      <c r="AP11" s="1">
        <f t="shared" si="17"/>
        <v>12</v>
      </c>
      <c r="AQ11">
        <f>AP24/21</f>
        <v>8.2380952380952372</v>
      </c>
    </row>
    <row r="12" spans="1:43" ht="15">
      <c r="A12" t="s">
        <v>10</v>
      </c>
      <c r="B12" s="2" t="s">
        <v>29</v>
      </c>
      <c r="C12" s="1" t="s">
        <v>7</v>
      </c>
      <c r="D12" s="3" t="s">
        <v>38</v>
      </c>
      <c r="E12" s="4" t="s">
        <v>69</v>
      </c>
      <c r="F12" s="1" t="s">
        <v>38</v>
      </c>
      <c r="G12" s="1">
        <f t="shared" si="0"/>
        <v>0</v>
      </c>
      <c r="H12" s="1" t="s">
        <v>38</v>
      </c>
      <c r="I12" s="1">
        <f t="shared" si="1"/>
        <v>0</v>
      </c>
      <c r="J12" s="1" t="s">
        <v>38</v>
      </c>
      <c r="K12" s="1">
        <f t="shared" si="1"/>
        <v>0</v>
      </c>
      <c r="L12" s="1" t="s">
        <v>38</v>
      </c>
      <c r="M12" s="1">
        <f t="shared" ref="M12" si="123">IF(L12=$E12,1,0)</f>
        <v>0</v>
      </c>
      <c r="N12" s="1" t="s">
        <v>69</v>
      </c>
      <c r="O12" s="1">
        <f t="shared" ref="O12" si="124">IF(N12=$E12,1,0)</f>
        <v>1</v>
      </c>
      <c r="P12" s="1" t="s">
        <v>38</v>
      </c>
      <c r="Q12" s="1">
        <f t="shared" ref="Q12" si="125">IF(P12=$E12,1,0)</f>
        <v>0</v>
      </c>
      <c r="R12" s="1" t="s">
        <v>38</v>
      </c>
      <c r="S12" s="1">
        <f t="shared" ref="S12" si="126">IF(R12=$E12,1,0)</f>
        <v>0</v>
      </c>
      <c r="T12" s="1" t="s">
        <v>69</v>
      </c>
      <c r="U12" s="1">
        <f t="shared" ref="U12" si="127">IF(T12=$E12,1,0)</f>
        <v>1</v>
      </c>
      <c r="V12" s="1" t="s">
        <v>69</v>
      </c>
      <c r="W12" s="1">
        <f t="shared" ref="W12" si="128">IF(V12=$E12,1,0)</f>
        <v>1</v>
      </c>
      <c r="X12" s="1" t="s">
        <v>69</v>
      </c>
      <c r="Y12" s="1">
        <f t="shared" ref="Y12" si="129">IF(X12=$E12,1,0)</f>
        <v>1</v>
      </c>
      <c r="Z12" s="1" t="s">
        <v>69</v>
      </c>
      <c r="AA12" s="1">
        <f t="shared" ref="AA12" si="130">IF(Z12=$E12,1,0)</f>
        <v>1</v>
      </c>
      <c r="AB12" s="1" t="s">
        <v>38</v>
      </c>
      <c r="AC12" s="1">
        <f t="shared" ref="AC12" si="131">IF(AB12=$E12,1,0)</f>
        <v>0</v>
      </c>
      <c r="AD12" s="1" t="s">
        <v>38</v>
      </c>
      <c r="AE12" s="1">
        <f t="shared" ref="AE12" si="132">IF(AD12=$E12,1,0)</f>
        <v>0</v>
      </c>
      <c r="AF12" s="1" t="s">
        <v>38</v>
      </c>
      <c r="AG12" s="1">
        <f t="shared" ref="AG12" si="133">IF(AF12=$E12,1,0)</f>
        <v>0</v>
      </c>
      <c r="AH12" s="1" t="s">
        <v>38</v>
      </c>
      <c r="AI12" s="1">
        <f t="shared" ref="AI12" si="134">IF(AH12=$E12,1,0)</f>
        <v>0</v>
      </c>
      <c r="AJ12" s="1" t="s">
        <v>38</v>
      </c>
      <c r="AK12" s="1">
        <f t="shared" ref="AK12" si="135">IF(AJ12=$E12,1,0)</f>
        <v>0</v>
      </c>
      <c r="AL12" s="1" t="s">
        <v>69</v>
      </c>
      <c r="AM12" s="1">
        <f t="shared" ref="AM12" si="136">IF(AL12=$E12,1,0)</f>
        <v>1</v>
      </c>
      <c r="AN12" s="1" t="s">
        <v>38</v>
      </c>
      <c r="AO12" s="1">
        <f t="shared" ref="AO12" si="137">IF(AN12=$E12,1,0)</f>
        <v>0</v>
      </c>
      <c r="AP12" s="1">
        <f t="shared" si="17"/>
        <v>6</v>
      </c>
    </row>
    <row r="13" spans="1:43" ht="15">
      <c r="A13" t="s">
        <v>11</v>
      </c>
      <c r="B13" s="2" t="s">
        <v>30</v>
      </c>
      <c r="C13" s="1" t="s">
        <v>7</v>
      </c>
      <c r="D13" s="3" t="s">
        <v>45</v>
      </c>
      <c r="E13" s="4" t="s">
        <v>30</v>
      </c>
      <c r="F13" s="1" t="s">
        <v>68</v>
      </c>
      <c r="G13" s="1">
        <f t="shared" si="0"/>
        <v>0</v>
      </c>
      <c r="H13" s="1" t="s">
        <v>30</v>
      </c>
      <c r="I13" s="1">
        <f t="shared" si="1"/>
        <v>1</v>
      </c>
      <c r="J13" s="1" t="s">
        <v>68</v>
      </c>
      <c r="K13" s="1">
        <f t="shared" si="1"/>
        <v>0</v>
      </c>
      <c r="L13" s="1" t="s">
        <v>68</v>
      </c>
      <c r="M13" s="1">
        <f t="shared" ref="M13" si="138">IF(L13=$E13,1,0)</f>
        <v>0</v>
      </c>
      <c r="N13" s="1" t="s">
        <v>68</v>
      </c>
      <c r="O13" s="1">
        <f t="shared" ref="O13" si="139">IF(N13=$E13,1,0)</f>
        <v>0</v>
      </c>
      <c r="P13" s="1" t="s">
        <v>30</v>
      </c>
      <c r="Q13" s="1">
        <f t="shared" ref="Q13" si="140">IF(P13=$E13,1,0)</f>
        <v>1</v>
      </c>
      <c r="R13" s="1" t="s">
        <v>30</v>
      </c>
      <c r="S13" s="1">
        <f t="shared" ref="S13" si="141">IF(R13=$E13,1,0)</f>
        <v>1</v>
      </c>
      <c r="T13" s="1" t="s">
        <v>30</v>
      </c>
      <c r="U13" s="1">
        <f t="shared" ref="U13" si="142">IF(T13=$E13,1,0)</f>
        <v>1</v>
      </c>
      <c r="V13" s="1" t="s">
        <v>68</v>
      </c>
      <c r="W13" s="1">
        <f t="shared" ref="W13" si="143">IF(V13=$E13,1,0)</f>
        <v>0</v>
      </c>
      <c r="X13" s="1" t="s">
        <v>68</v>
      </c>
      <c r="Y13" s="1">
        <f t="shared" ref="Y13" si="144">IF(X13=$E13,1,0)</f>
        <v>0</v>
      </c>
      <c r="Z13" s="1" t="s">
        <v>68</v>
      </c>
      <c r="AA13" s="1">
        <f t="shared" ref="AA13" si="145">IF(Z13=$E13,1,0)</f>
        <v>0</v>
      </c>
      <c r="AB13" s="1" t="s">
        <v>68</v>
      </c>
      <c r="AC13" s="1">
        <f t="shared" ref="AC13" si="146">IF(AB13=$E13,1,0)</f>
        <v>0</v>
      </c>
      <c r="AD13" s="1" t="s">
        <v>68</v>
      </c>
      <c r="AE13" s="1">
        <f t="shared" ref="AE13" si="147">IF(AD13=$E13,1,0)</f>
        <v>0</v>
      </c>
      <c r="AF13" s="1" t="s">
        <v>68</v>
      </c>
      <c r="AG13" s="1">
        <f t="shared" ref="AG13" si="148">IF(AF13=$E13,1,0)</f>
        <v>0</v>
      </c>
      <c r="AH13" s="1" t="s">
        <v>68</v>
      </c>
      <c r="AI13" s="1">
        <f t="shared" ref="AI13" si="149">IF(AH13=$E13,1,0)</f>
        <v>0</v>
      </c>
      <c r="AJ13" s="1" t="s">
        <v>68</v>
      </c>
      <c r="AK13" s="1">
        <f t="shared" ref="AK13" si="150">IF(AJ13=$E13,1,0)</f>
        <v>0</v>
      </c>
      <c r="AL13" s="1" t="s">
        <v>68</v>
      </c>
      <c r="AM13" s="1">
        <f t="shared" ref="AM13" si="151">IF(AL13=$E13,1,0)</f>
        <v>0</v>
      </c>
      <c r="AN13" s="1" t="s">
        <v>68</v>
      </c>
      <c r="AO13" s="1">
        <f t="shared" ref="AO13" si="152">IF(AN13=$E13,1,0)</f>
        <v>0</v>
      </c>
      <c r="AP13" s="1">
        <f t="shared" si="17"/>
        <v>4</v>
      </c>
    </row>
    <row r="14" spans="1:43" ht="15">
      <c r="A14" t="s">
        <v>12</v>
      </c>
      <c r="B14" s="2" t="s">
        <v>31</v>
      </c>
      <c r="C14" s="1" t="s">
        <v>7</v>
      </c>
      <c r="D14" s="3" t="s">
        <v>29</v>
      </c>
      <c r="E14" s="4" t="s">
        <v>69</v>
      </c>
      <c r="F14" s="1" t="s">
        <v>69</v>
      </c>
      <c r="G14" s="1">
        <f t="shared" si="0"/>
        <v>1</v>
      </c>
      <c r="H14" s="1" t="s">
        <v>43</v>
      </c>
      <c r="I14" s="1">
        <f t="shared" si="1"/>
        <v>0</v>
      </c>
      <c r="J14" s="1" t="s">
        <v>43</v>
      </c>
      <c r="K14" s="1">
        <f t="shared" si="1"/>
        <v>0</v>
      </c>
      <c r="L14" s="1" t="s">
        <v>43</v>
      </c>
      <c r="M14" s="1">
        <f t="shared" ref="M14" si="153">IF(L14=$E14,1,0)</f>
        <v>0</v>
      </c>
      <c r="N14" s="1" t="s">
        <v>69</v>
      </c>
      <c r="O14" s="1">
        <f t="shared" ref="O14" si="154">IF(N14=$E14,1,0)</f>
        <v>1</v>
      </c>
      <c r="P14" s="1" t="s">
        <v>69</v>
      </c>
      <c r="Q14" s="1">
        <f t="shared" ref="Q14" si="155">IF(P14=$E14,1,0)</f>
        <v>1</v>
      </c>
      <c r="R14" s="1" t="s">
        <v>43</v>
      </c>
      <c r="S14" s="1">
        <f t="shared" ref="S14" si="156">IF(R14=$E14,1,0)</f>
        <v>0</v>
      </c>
      <c r="T14" s="1" t="s">
        <v>69</v>
      </c>
      <c r="U14" s="1">
        <f t="shared" ref="U14" si="157">IF(T14=$E14,1,0)</f>
        <v>1</v>
      </c>
      <c r="V14" s="1" t="s">
        <v>69</v>
      </c>
      <c r="W14" s="1">
        <f t="shared" ref="W14" si="158">IF(V14=$E14,1,0)</f>
        <v>1</v>
      </c>
      <c r="X14" s="1" t="s">
        <v>69</v>
      </c>
      <c r="Y14" s="1">
        <f t="shared" ref="Y14" si="159">IF(X14=$E14,1,0)</f>
        <v>1</v>
      </c>
      <c r="Z14" s="1" t="s">
        <v>43</v>
      </c>
      <c r="AA14" s="1">
        <f t="shared" ref="AA14" si="160">IF(Z14=$E14,1,0)</f>
        <v>0</v>
      </c>
      <c r="AB14" s="1" t="s">
        <v>43</v>
      </c>
      <c r="AC14" s="1">
        <f t="shared" ref="AC14" si="161">IF(AB14=$E14,1,0)</f>
        <v>0</v>
      </c>
      <c r="AD14" s="1" t="s">
        <v>43</v>
      </c>
      <c r="AE14" s="1">
        <f t="shared" ref="AE14" si="162">IF(AD14=$E14,1,0)</f>
        <v>0</v>
      </c>
      <c r="AF14" s="1" t="s">
        <v>43</v>
      </c>
      <c r="AG14" s="1">
        <f t="shared" ref="AG14" si="163">IF(AF14=$E14,1,0)</f>
        <v>0</v>
      </c>
      <c r="AH14" s="1" t="s">
        <v>43</v>
      </c>
      <c r="AI14" s="1">
        <f t="shared" ref="AI14" si="164">IF(AH14=$E14,1,0)</f>
        <v>0</v>
      </c>
      <c r="AJ14" s="1" t="s">
        <v>43</v>
      </c>
      <c r="AK14" s="1">
        <f t="shared" ref="AK14" si="165">IF(AJ14=$E14,1,0)</f>
        <v>0</v>
      </c>
      <c r="AL14" s="1" t="s">
        <v>69</v>
      </c>
      <c r="AM14" s="1">
        <f t="shared" ref="AM14" si="166">IF(AL14=$E14,1,0)</f>
        <v>1</v>
      </c>
      <c r="AN14" s="1" t="s">
        <v>43</v>
      </c>
      <c r="AO14" s="1">
        <f t="shared" ref="AO14" si="167">IF(AN14=$E14,1,0)</f>
        <v>0</v>
      </c>
      <c r="AP14" s="1">
        <f t="shared" si="17"/>
        <v>7</v>
      </c>
    </row>
    <row r="15" spans="1:43" ht="15">
      <c r="A15" t="s">
        <v>13</v>
      </c>
      <c r="B15" s="2" t="s">
        <v>32</v>
      </c>
      <c r="C15" s="1" t="s">
        <v>7</v>
      </c>
      <c r="D15" s="3" t="s">
        <v>24</v>
      </c>
      <c r="E15" s="4" t="s">
        <v>24</v>
      </c>
      <c r="F15" s="1" t="s">
        <v>68</v>
      </c>
      <c r="G15" s="1">
        <f t="shared" si="0"/>
        <v>0</v>
      </c>
      <c r="H15" s="1" t="s">
        <v>24</v>
      </c>
      <c r="I15" s="1">
        <f t="shared" si="1"/>
        <v>1</v>
      </c>
      <c r="J15" s="1" t="s">
        <v>24</v>
      </c>
      <c r="K15" s="1">
        <f t="shared" si="1"/>
        <v>1</v>
      </c>
      <c r="L15" s="1" t="s">
        <v>68</v>
      </c>
      <c r="M15" s="1">
        <f t="shared" ref="M15" si="168">IF(L15=$E15,1,0)</f>
        <v>0</v>
      </c>
      <c r="N15" s="1" t="s">
        <v>24</v>
      </c>
      <c r="O15" s="1">
        <f t="shared" ref="O15" si="169">IF(N15=$E15,1,0)</f>
        <v>1</v>
      </c>
      <c r="P15" s="1" t="s">
        <v>24</v>
      </c>
      <c r="Q15" s="1">
        <f t="shared" ref="Q15" si="170">IF(P15=$E15,1,0)</f>
        <v>1</v>
      </c>
      <c r="R15" s="1" t="s">
        <v>68</v>
      </c>
      <c r="S15" s="1">
        <f t="shared" ref="S15" si="171">IF(R15=$E15,1,0)</f>
        <v>0</v>
      </c>
      <c r="T15" s="1" t="s">
        <v>24</v>
      </c>
      <c r="U15" s="1">
        <f t="shared" ref="U15" si="172">IF(T15=$E15,1,0)</f>
        <v>1</v>
      </c>
      <c r="V15" s="1" t="s">
        <v>68</v>
      </c>
      <c r="W15" s="1">
        <f t="shared" ref="W15" si="173">IF(V15=$E15,1,0)</f>
        <v>0</v>
      </c>
      <c r="X15" s="1" t="s">
        <v>24</v>
      </c>
      <c r="Y15" s="1">
        <f t="shared" ref="Y15" si="174">IF(X15=$E15,1,0)</f>
        <v>1</v>
      </c>
      <c r="Z15" s="1" t="s">
        <v>24</v>
      </c>
      <c r="AA15" s="1">
        <f t="shared" ref="AA15" si="175">IF(Z15=$E15,1,0)</f>
        <v>1</v>
      </c>
      <c r="AB15" s="1" t="s">
        <v>24</v>
      </c>
      <c r="AC15" s="1">
        <f t="shared" ref="AC15" si="176">IF(AB15=$E15,1,0)</f>
        <v>1</v>
      </c>
      <c r="AD15" s="1" t="s">
        <v>24</v>
      </c>
      <c r="AE15" s="1">
        <f t="shared" ref="AE15" si="177">IF(AD15=$E15,1,0)</f>
        <v>1</v>
      </c>
      <c r="AF15" s="1" t="s">
        <v>68</v>
      </c>
      <c r="AG15" s="1">
        <f t="shared" ref="AG15" si="178">IF(AF15=$E15,1,0)</f>
        <v>0</v>
      </c>
      <c r="AH15" s="1" t="s">
        <v>68</v>
      </c>
      <c r="AI15" s="1">
        <f t="shared" ref="AI15" si="179">IF(AH15=$E15,1,0)</f>
        <v>0</v>
      </c>
      <c r="AJ15" s="1" t="s">
        <v>24</v>
      </c>
      <c r="AK15" s="1">
        <f t="shared" ref="AK15" si="180">IF(AJ15=$E15,1,0)</f>
        <v>1</v>
      </c>
      <c r="AL15" s="1" t="s">
        <v>68</v>
      </c>
      <c r="AM15" s="1">
        <f t="shared" ref="AM15" si="181">IF(AL15=$E15,1,0)</f>
        <v>0</v>
      </c>
      <c r="AN15" s="1" t="s">
        <v>68</v>
      </c>
      <c r="AO15" s="1">
        <f t="shared" ref="AO15" si="182">IF(AN15=$E15,1,0)</f>
        <v>0</v>
      </c>
      <c r="AP15" s="1">
        <f t="shared" si="17"/>
        <v>10</v>
      </c>
    </row>
    <row r="16" spans="1:43" ht="15">
      <c r="A16" t="s">
        <v>14</v>
      </c>
      <c r="B16" s="2" t="s">
        <v>33</v>
      </c>
      <c r="C16" s="1" t="s">
        <v>7</v>
      </c>
      <c r="D16" s="3" t="s">
        <v>28</v>
      </c>
      <c r="E16" s="4" t="s">
        <v>33</v>
      </c>
      <c r="F16" s="1" t="s">
        <v>66</v>
      </c>
      <c r="G16" s="1">
        <f t="shared" si="0"/>
        <v>0</v>
      </c>
      <c r="H16" s="1" t="s">
        <v>66</v>
      </c>
      <c r="I16" s="1">
        <f t="shared" si="1"/>
        <v>0</v>
      </c>
      <c r="J16" s="1" t="s">
        <v>66</v>
      </c>
      <c r="K16" s="1">
        <f t="shared" si="1"/>
        <v>0</v>
      </c>
      <c r="L16" s="1" t="s">
        <v>66</v>
      </c>
      <c r="M16" s="1">
        <f t="shared" ref="M16" si="183">IF(L16=$E16,1,0)</f>
        <v>0</v>
      </c>
      <c r="N16" s="1" t="s">
        <v>66</v>
      </c>
      <c r="O16" s="1">
        <f t="shared" ref="O16" si="184">IF(N16=$E16,1,0)</f>
        <v>0</v>
      </c>
      <c r="P16" s="1" t="s">
        <v>66</v>
      </c>
      <c r="Q16" s="1">
        <f t="shared" ref="Q16" si="185">IF(P16=$E16,1,0)</f>
        <v>0</v>
      </c>
      <c r="R16" s="1" t="s">
        <v>66</v>
      </c>
      <c r="S16" s="1">
        <f t="shared" ref="S16" si="186">IF(R16=$E16,1,0)</f>
        <v>0</v>
      </c>
      <c r="T16" s="1" t="s">
        <v>66</v>
      </c>
      <c r="U16" s="1">
        <f t="shared" ref="U16" si="187">IF(T16=$E16,1,0)</f>
        <v>0</v>
      </c>
      <c r="V16" s="1" t="s">
        <v>33</v>
      </c>
      <c r="W16" s="1">
        <f t="shared" ref="W16" si="188">IF(V16=$E16,1,0)</f>
        <v>1</v>
      </c>
      <c r="X16" s="1" t="s">
        <v>33</v>
      </c>
      <c r="Y16" s="1">
        <f t="shared" ref="Y16" si="189">IF(X16=$E16,1,0)</f>
        <v>1</v>
      </c>
      <c r="Z16" s="1" t="s">
        <v>33</v>
      </c>
      <c r="AA16" s="1">
        <f t="shared" ref="AA16" si="190">IF(Z16=$E16,1,0)</f>
        <v>1</v>
      </c>
      <c r="AB16" s="1" t="s">
        <v>66</v>
      </c>
      <c r="AC16" s="1">
        <f t="shared" ref="AC16" si="191">IF(AB16=$E16,1,0)</f>
        <v>0</v>
      </c>
      <c r="AD16" s="1" t="s">
        <v>66</v>
      </c>
      <c r="AE16" s="1">
        <f t="shared" ref="AE16" si="192">IF(AD16=$E16,1,0)</f>
        <v>0</v>
      </c>
      <c r="AF16" s="1" t="s">
        <v>66</v>
      </c>
      <c r="AG16" s="1">
        <f t="shared" ref="AG16" si="193">IF(AF16=$E16,1,0)</f>
        <v>0</v>
      </c>
      <c r="AH16" s="1" t="s">
        <v>66</v>
      </c>
      <c r="AI16" s="1">
        <f t="shared" ref="AI16" si="194">IF(AH16=$E16,1,0)</f>
        <v>0</v>
      </c>
      <c r="AJ16" s="1" t="s">
        <v>66</v>
      </c>
      <c r="AK16" s="1">
        <f t="shared" ref="AK16" si="195">IF(AJ16=$E16,1,0)</f>
        <v>0</v>
      </c>
      <c r="AL16" s="1" t="s">
        <v>33</v>
      </c>
      <c r="AM16" s="1">
        <f t="shared" ref="AM16" si="196">IF(AL16=$E16,1,0)</f>
        <v>1</v>
      </c>
      <c r="AN16" s="1" t="s">
        <v>66</v>
      </c>
      <c r="AO16" s="1">
        <f t="shared" ref="AO16" si="197">IF(AN16=$E16,1,0)</f>
        <v>0</v>
      </c>
      <c r="AP16" s="1">
        <f t="shared" si="17"/>
        <v>4</v>
      </c>
    </row>
    <row r="17" spans="1:42" ht="15">
      <c r="A17" t="s">
        <v>15</v>
      </c>
      <c r="B17" s="2" t="s">
        <v>34</v>
      </c>
      <c r="C17" s="1" t="s">
        <v>7</v>
      </c>
      <c r="D17" s="3" t="s">
        <v>38</v>
      </c>
      <c r="E17" s="4" t="s">
        <v>38</v>
      </c>
      <c r="F17" s="1" t="s">
        <v>38</v>
      </c>
      <c r="G17" s="1">
        <f t="shared" si="0"/>
        <v>1</v>
      </c>
      <c r="H17" s="1" t="s">
        <v>38</v>
      </c>
      <c r="I17" s="1">
        <f t="shared" si="1"/>
        <v>1</v>
      </c>
      <c r="J17" s="1" t="s">
        <v>38</v>
      </c>
      <c r="K17" s="1">
        <f t="shared" si="1"/>
        <v>1</v>
      </c>
      <c r="L17" s="1" t="s">
        <v>34</v>
      </c>
      <c r="M17" s="1">
        <f t="shared" ref="M17" si="198">IF(L17=$E17,1,0)</f>
        <v>0</v>
      </c>
      <c r="N17" s="1" t="s">
        <v>34</v>
      </c>
      <c r="O17" s="1">
        <f t="shared" ref="O17" si="199">IF(N17=$E17,1,0)</f>
        <v>0</v>
      </c>
      <c r="P17" s="1" t="s">
        <v>38</v>
      </c>
      <c r="Q17" s="1">
        <f t="shared" ref="Q17" si="200">IF(P17=$E17,1,0)</f>
        <v>1</v>
      </c>
      <c r="R17" s="1" t="s">
        <v>38</v>
      </c>
      <c r="S17" s="1">
        <f t="shared" ref="S17" si="201">IF(R17=$E17,1,0)</f>
        <v>1</v>
      </c>
      <c r="T17" s="1" t="s">
        <v>34</v>
      </c>
      <c r="U17" s="1">
        <f t="shared" ref="U17" si="202">IF(T17=$E17,1,0)</f>
        <v>0</v>
      </c>
      <c r="V17" s="1" t="s">
        <v>34</v>
      </c>
      <c r="W17" s="1">
        <f t="shared" ref="W17" si="203">IF(V17=$E17,1,0)</f>
        <v>0</v>
      </c>
      <c r="X17" s="1" t="s">
        <v>34</v>
      </c>
      <c r="Y17" s="1">
        <f t="shared" ref="Y17" si="204">IF(X17=$E17,1,0)</f>
        <v>0</v>
      </c>
      <c r="Z17" s="1" t="s">
        <v>38</v>
      </c>
      <c r="AA17" s="1">
        <f t="shared" ref="AA17" si="205">IF(Z17=$E17,1,0)</f>
        <v>1</v>
      </c>
      <c r="AB17" s="1" t="s">
        <v>38</v>
      </c>
      <c r="AC17" s="1">
        <f t="shared" ref="AC17" si="206">IF(AB17=$E17,1,0)</f>
        <v>1</v>
      </c>
      <c r="AD17" s="1" t="s">
        <v>38</v>
      </c>
      <c r="AE17" s="1">
        <f t="shared" ref="AE17" si="207">IF(AD17=$E17,1,0)</f>
        <v>1</v>
      </c>
      <c r="AF17" s="1" t="s">
        <v>34</v>
      </c>
      <c r="AG17" s="1">
        <f t="shared" ref="AG17" si="208">IF(AF17=$E17,1,0)</f>
        <v>0</v>
      </c>
      <c r="AH17" s="1" t="s">
        <v>38</v>
      </c>
      <c r="AI17" s="1">
        <f t="shared" ref="AI17" si="209">IF(AH17=$E17,1,0)</f>
        <v>1</v>
      </c>
      <c r="AJ17" s="1" t="s">
        <v>38</v>
      </c>
      <c r="AK17" s="1">
        <f t="shared" ref="AK17" si="210">IF(AJ17=$E17,1,0)</f>
        <v>1</v>
      </c>
      <c r="AL17" s="1" t="s">
        <v>38</v>
      </c>
      <c r="AM17" s="1">
        <f t="shared" ref="AM17" si="211">IF(AL17=$E17,1,0)</f>
        <v>1</v>
      </c>
      <c r="AN17" s="1" t="s">
        <v>34</v>
      </c>
      <c r="AO17" s="1">
        <f t="shared" ref="AO17" si="212">IF(AN17=$E17,1,0)</f>
        <v>0</v>
      </c>
      <c r="AP17" s="1">
        <f t="shared" si="17"/>
        <v>11</v>
      </c>
    </row>
    <row r="18" spans="1:42" ht="15">
      <c r="A18" t="s">
        <v>16</v>
      </c>
      <c r="B18" s="2" t="s">
        <v>35</v>
      </c>
      <c r="C18" s="1" t="s">
        <v>7</v>
      </c>
      <c r="D18" s="3" t="s">
        <v>45</v>
      </c>
      <c r="E18" s="4" t="s">
        <v>68</v>
      </c>
      <c r="F18" s="1" t="s">
        <v>68</v>
      </c>
      <c r="G18" s="1">
        <f t="shared" si="0"/>
        <v>1</v>
      </c>
      <c r="H18" s="1" t="s">
        <v>67</v>
      </c>
      <c r="I18" s="1">
        <f t="shared" si="1"/>
        <v>0</v>
      </c>
      <c r="J18" s="1" t="s">
        <v>67</v>
      </c>
      <c r="K18" s="1">
        <f t="shared" si="1"/>
        <v>0</v>
      </c>
      <c r="L18" s="1" t="s">
        <v>67</v>
      </c>
      <c r="M18" s="1">
        <f t="shared" ref="M18" si="213">IF(L18=$E18,1,0)</f>
        <v>0</v>
      </c>
      <c r="N18" s="1" t="s">
        <v>68</v>
      </c>
      <c r="O18" s="1">
        <f t="shared" ref="O18" si="214">IF(N18=$E18,1,0)</f>
        <v>1</v>
      </c>
      <c r="P18" s="1" t="s">
        <v>67</v>
      </c>
      <c r="Q18" s="1">
        <f t="shared" ref="Q18" si="215">IF(P18=$E18,1,0)</f>
        <v>0</v>
      </c>
      <c r="R18" s="1" t="s">
        <v>67</v>
      </c>
      <c r="S18" s="1">
        <f t="shared" ref="S18" si="216">IF(R18=$E18,1,0)</f>
        <v>0</v>
      </c>
      <c r="T18" s="1" t="s">
        <v>67</v>
      </c>
      <c r="U18" s="1">
        <f t="shared" ref="U18" si="217">IF(T18=$E18,1,0)</f>
        <v>0</v>
      </c>
      <c r="V18" s="1" t="s">
        <v>68</v>
      </c>
      <c r="W18" s="1">
        <f t="shared" ref="W18" si="218">IF(V18=$E18,1,0)</f>
        <v>1</v>
      </c>
      <c r="X18" s="1" t="s">
        <v>68</v>
      </c>
      <c r="Y18" s="1">
        <f t="shared" ref="Y18" si="219">IF(X18=$E18,1,0)</f>
        <v>1</v>
      </c>
      <c r="Z18" s="1" t="s">
        <v>67</v>
      </c>
      <c r="AA18" s="1">
        <f t="shared" ref="AA18" si="220">IF(Z18=$E18,1,0)</f>
        <v>0</v>
      </c>
      <c r="AB18" s="1" t="s">
        <v>67</v>
      </c>
      <c r="AC18" s="1">
        <f t="shared" ref="AC18" si="221">IF(AB18=$E18,1,0)</f>
        <v>0</v>
      </c>
      <c r="AD18" s="1" t="s">
        <v>68</v>
      </c>
      <c r="AE18" s="1">
        <f t="shared" ref="AE18" si="222">IF(AD18=$E18,1,0)</f>
        <v>1</v>
      </c>
      <c r="AF18" s="1" t="s">
        <v>68</v>
      </c>
      <c r="AG18" s="1">
        <f t="shared" ref="AG18" si="223">IF(AF18=$E18,1,0)</f>
        <v>1</v>
      </c>
      <c r="AH18" s="1" t="s">
        <v>67</v>
      </c>
      <c r="AI18" s="1">
        <f t="shared" ref="AI18" si="224">IF(AH18=$E18,1,0)</f>
        <v>0</v>
      </c>
      <c r="AJ18" s="1" t="s">
        <v>67</v>
      </c>
      <c r="AK18" s="1">
        <f t="shared" ref="AK18" si="225">IF(AJ18=$E18,1,0)</f>
        <v>0</v>
      </c>
      <c r="AL18" s="1" t="s">
        <v>68</v>
      </c>
      <c r="AM18" s="1">
        <f t="shared" ref="AM18" si="226">IF(AL18=$E18,1,0)</f>
        <v>1</v>
      </c>
      <c r="AN18" s="1" t="s">
        <v>67</v>
      </c>
      <c r="AO18" s="1">
        <f t="shared" ref="AO18" si="227">IF(AN18=$E18,1,0)</f>
        <v>0</v>
      </c>
      <c r="AP18" s="1">
        <f t="shared" si="17"/>
        <v>7</v>
      </c>
    </row>
    <row r="19" spans="1:42" ht="15">
      <c r="A19" t="s">
        <v>17</v>
      </c>
      <c r="B19" s="2" t="s">
        <v>35</v>
      </c>
      <c r="C19" s="1" t="s">
        <v>7</v>
      </c>
      <c r="D19" s="3" t="s">
        <v>41</v>
      </c>
      <c r="E19" s="4" t="s">
        <v>67</v>
      </c>
      <c r="F19" s="1" t="s">
        <v>67</v>
      </c>
      <c r="G19" s="1">
        <f t="shared" si="0"/>
        <v>1</v>
      </c>
      <c r="H19" s="1" t="s">
        <v>67</v>
      </c>
      <c r="I19" s="1">
        <f t="shared" si="1"/>
        <v>1</v>
      </c>
      <c r="J19" s="1" t="s">
        <v>64</v>
      </c>
      <c r="K19" s="1">
        <f t="shared" si="1"/>
        <v>0</v>
      </c>
      <c r="L19" s="1" t="s">
        <v>67</v>
      </c>
      <c r="M19" s="1">
        <f t="shared" ref="M19" si="228">IF(L19=$E19,1,0)</f>
        <v>1</v>
      </c>
      <c r="N19" s="1" t="s">
        <v>67</v>
      </c>
      <c r="O19" s="1">
        <f t="shared" ref="O19" si="229">IF(N19=$E19,1,0)</f>
        <v>1</v>
      </c>
      <c r="P19" s="1" t="s">
        <v>64</v>
      </c>
      <c r="Q19" s="1">
        <f t="shared" ref="Q19" si="230">IF(P19=$E19,1,0)</f>
        <v>0</v>
      </c>
      <c r="R19" s="1" t="s">
        <v>64</v>
      </c>
      <c r="S19" s="1">
        <f t="shared" ref="S19" si="231">IF(R19=$E19,1,0)</f>
        <v>0</v>
      </c>
      <c r="T19" s="1" t="s">
        <v>67</v>
      </c>
      <c r="U19" s="1">
        <f t="shared" ref="U19" si="232">IF(T19=$E19,1,0)</f>
        <v>1</v>
      </c>
      <c r="V19" s="1" t="s">
        <v>67</v>
      </c>
      <c r="W19" s="1">
        <f t="shared" ref="W19" si="233">IF(V19=$E19,1,0)</f>
        <v>1</v>
      </c>
      <c r="X19" s="1" t="s">
        <v>64</v>
      </c>
      <c r="Y19" s="1">
        <f t="shared" ref="Y19" si="234">IF(X19=$E19,1,0)</f>
        <v>0</v>
      </c>
      <c r="Z19" s="1" t="s">
        <v>64</v>
      </c>
      <c r="AA19" s="1">
        <f t="shared" ref="AA19" si="235">IF(Z19=$E19,1,0)</f>
        <v>0</v>
      </c>
      <c r="AB19" s="1" t="s">
        <v>64</v>
      </c>
      <c r="AC19" s="1">
        <f t="shared" ref="AC19" si="236">IF(AB19=$E19,1,0)</f>
        <v>0</v>
      </c>
      <c r="AD19" s="1" t="s">
        <v>67</v>
      </c>
      <c r="AE19" s="1">
        <f t="shared" ref="AE19" si="237">IF(AD19=$E19,1,0)</f>
        <v>1</v>
      </c>
      <c r="AF19" s="1" t="s">
        <v>67</v>
      </c>
      <c r="AG19" s="1">
        <f t="shared" ref="AG19" si="238">IF(AF19=$E19,1,0)</f>
        <v>1</v>
      </c>
      <c r="AH19" s="1" t="s">
        <v>67</v>
      </c>
      <c r="AI19" s="1">
        <f t="shared" ref="AI19" si="239">IF(AH19=$E19,1,0)</f>
        <v>1</v>
      </c>
      <c r="AJ19" s="1" t="s">
        <v>67</v>
      </c>
      <c r="AK19" s="1">
        <f t="shared" ref="AK19" si="240">IF(AJ19=$E19,1,0)</f>
        <v>1</v>
      </c>
      <c r="AL19" s="1" t="s">
        <v>67</v>
      </c>
      <c r="AM19" s="1">
        <f t="shared" ref="AM19" si="241">IF(AL19=$E19,1,0)</f>
        <v>1</v>
      </c>
      <c r="AN19" s="1" t="s">
        <v>67</v>
      </c>
      <c r="AO19" s="1">
        <f t="shared" ref="AO19" si="242">IF(AN19=$E19,1,0)</f>
        <v>1</v>
      </c>
      <c r="AP19" s="1">
        <f t="shared" si="17"/>
        <v>12</v>
      </c>
    </row>
    <row r="20" spans="1:42" ht="15">
      <c r="A20" t="s">
        <v>18</v>
      </c>
      <c r="B20" s="2" t="s">
        <v>28</v>
      </c>
      <c r="C20" s="1" t="s">
        <v>7</v>
      </c>
      <c r="D20" s="3" t="s">
        <v>30</v>
      </c>
      <c r="E20" s="4" t="s">
        <v>30</v>
      </c>
      <c r="F20" s="1" t="s">
        <v>66</v>
      </c>
      <c r="G20" s="1">
        <f t="shared" si="0"/>
        <v>0</v>
      </c>
      <c r="H20" s="1" t="s">
        <v>66</v>
      </c>
      <c r="I20" s="1">
        <f t="shared" si="1"/>
        <v>0</v>
      </c>
      <c r="J20" s="1" t="s">
        <v>30</v>
      </c>
      <c r="K20" s="1">
        <f t="shared" si="1"/>
        <v>1</v>
      </c>
      <c r="L20" s="1" t="s">
        <v>66</v>
      </c>
      <c r="M20" s="1">
        <f t="shared" ref="M20" si="243">IF(L20=$E20,1,0)</f>
        <v>0</v>
      </c>
      <c r="O20" s="1">
        <f t="shared" ref="O20" si="244">IF(N20=$E20,1,0)</f>
        <v>0</v>
      </c>
      <c r="P20" s="1" t="s">
        <v>66</v>
      </c>
      <c r="Q20" s="1">
        <f t="shared" ref="Q20" si="245">IF(P20=$E20,1,0)</f>
        <v>0</v>
      </c>
      <c r="R20" s="1" t="s">
        <v>30</v>
      </c>
      <c r="S20" s="1">
        <f t="shared" ref="S20" si="246">IF(R20=$E20,1,0)</f>
        <v>1</v>
      </c>
      <c r="T20" s="1" t="s">
        <v>30</v>
      </c>
      <c r="U20" s="1">
        <f t="shared" ref="U20" si="247">IF(T20=$E20,1,0)</f>
        <v>1</v>
      </c>
      <c r="V20" s="1" t="s">
        <v>66</v>
      </c>
      <c r="W20" s="1">
        <f t="shared" ref="W20" si="248">IF(V20=$E20,1,0)</f>
        <v>0</v>
      </c>
      <c r="X20" s="1" t="s">
        <v>30</v>
      </c>
      <c r="Y20" s="1">
        <f t="shared" ref="Y20" si="249">IF(X20=$E20,1,0)</f>
        <v>1</v>
      </c>
      <c r="Z20" s="1" t="s">
        <v>30</v>
      </c>
      <c r="AA20" s="1">
        <f t="shared" ref="AA20" si="250">IF(Z20=$E20,1,0)</f>
        <v>1</v>
      </c>
      <c r="AB20" s="1" t="s">
        <v>30</v>
      </c>
      <c r="AC20" s="1">
        <f t="shared" ref="AC20" si="251">IF(AB20=$E20,1,0)</f>
        <v>1</v>
      </c>
      <c r="AD20" s="1" t="s">
        <v>66</v>
      </c>
      <c r="AE20" s="1">
        <f t="shared" ref="AE20" si="252">IF(AD20=$E20,1,0)</f>
        <v>0</v>
      </c>
      <c r="AF20" s="1" t="s">
        <v>30</v>
      </c>
      <c r="AG20" s="1">
        <f t="shared" ref="AG20" si="253">IF(AF20=$E20,1,0)</f>
        <v>1</v>
      </c>
      <c r="AH20" s="1" t="s">
        <v>30</v>
      </c>
      <c r="AI20" s="1">
        <f t="shared" ref="AI20" si="254">IF(AH20=$E20,1,0)</f>
        <v>1</v>
      </c>
      <c r="AJ20" s="1" t="s">
        <v>66</v>
      </c>
      <c r="AK20" s="1">
        <f t="shared" ref="AK20" si="255">IF(AJ20=$E20,1,0)</f>
        <v>0</v>
      </c>
      <c r="AL20" s="1" t="s">
        <v>66</v>
      </c>
      <c r="AM20" s="1">
        <f t="shared" ref="AM20" si="256">IF(AL20=$E20,1,0)</f>
        <v>0</v>
      </c>
      <c r="AN20" s="1" t="s">
        <v>30</v>
      </c>
      <c r="AO20" s="1">
        <f t="shared" ref="AO20" si="257">IF(AN20=$E20,1,0)</f>
        <v>1</v>
      </c>
      <c r="AP20" s="1">
        <f t="shared" si="17"/>
        <v>9</v>
      </c>
    </row>
    <row r="21" spans="1:42" ht="15">
      <c r="A21" t="s">
        <v>19</v>
      </c>
      <c r="B21" s="2" t="s">
        <v>36</v>
      </c>
      <c r="C21" s="1" t="s">
        <v>7</v>
      </c>
      <c r="D21" s="3" t="s">
        <v>42</v>
      </c>
      <c r="E21" s="4" t="s">
        <v>42</v>
      </c>
      <c r="F21" s="1" t="s">
        <v>39</v>
      </c>
      <c r="G21" s="1">
        <f t="shared" si="0"/>
        <v>0</v>
      </c>
      <c r="H21" s="1" t="s">
        <v>39</v>
      </c>
      <c r="I21" s="1">
        <f t="shared" si="1"/>
        <v>0</v>
      </c>
      <c r="J21" s="1" t="s">
        <v>42</v>
      </c>
      <c r="K21" s="1">
        <f t="shared" si="1"/>
        <v>1</v>
      </c>
      <c r="L21" s="1" t="s">
        <v>42</v>
      </c>
      <c r="M21" s="1">
        <f t="shared" ref="M21" si="258">IF(L21=$E21,1,0)</f>
        <v>1</v>
      </c>
      <c r="N21" s="1" t="s">
        <v>42</v>
      </c>
      <c r="O21" s="1">
        <f t="shared" ref="O21" si="259">IF(N21=$E21,1,0)</f>
        <v>1</v>
      </c>
      <c r="P21" s="1" t="s">
        <v>39</v>
      </c>
      <c r="Q21" s="1">
        <f t="shared" ref="Q21" si="260">IF(P21=$E21,1,0)</f>
        <v>0</v>
      </c>
      <c r="R21" s="1" t="s">
        <v>39</v>
      </c>
      <c r="S21" s="1">
        <f t="shared" ref="S21" si="261">IF(R21=$E21,1,0)</f>
        <v>0</v>
      </c>
      <c r="T21" s="1" t="s">
        <v>39</v>
      </c>
      <c r="U21" s="1">
        <f t="shared" ref="U21" si="262">IF(T21=$E21,1,0)</f>
        <v>0</v>
      </c>
      <c r="V21" s="1" t="s">
        <v>42</v>
      </c>
      <c r="W21" s="1">
        <f t="shared" ref="W21" si="263">IF(V21=$E21,1,0)</f>
        <v>1</v>
      </c>
      <c r="X21" s="1" t="s">
        <v>42</v>
      </c>
      <c r="Y21" s="1">
        <f t="shared" ref="Y21" si="264">IF(X21=$E21,1,0)</f>
        <v>1</v>
      </c>
      <c r="Z21" s="1" t="s">
        <v>42</v>
      </c>
      <c r="AA21" s="1">
        <f t="shared" ref="AA21" si="265">IF(Z21=$E21,1,0)</f>
        <v>1</v>
      </c>
      <c r="AB21" s="1" t="s">
        <v>42</v>
      </c>
      <c r="AC21" s="1">
        <f t="shared" ref="AC21" si="266">IF(AB21=$E21,1,0)</f>
        <v>1</v>
      </c>
      <c r="AD21" s="1" t="s">
        <v>39</v>
      </c>
      <c r="AE21" s="1">
        <f t="shared" ref="AE21" si="267">IF(AD21=$E21,1,0)</f>
        <v>0</v>
      </c>
      <c r="AF21" s="1" t="s">
        <v>42</v>
      </c>
      <c r="AG21" s="1">
        <f t="shared" ref="AG21" si="268">IF(AF21=$E21,1,0)</f>
        <v>1</v>
      </c>
      <c r="AH21" s="1" t="s">
        <v>39</v>
      </c>
      <c r="AI21" s="1">
        <f t="shared" ref="AI21" si="269">IF(AH21=$E21,1,0)</f>
        <v>0</v>
      </c>
      <c r="AJ21" s="1" t="s">
        <v>39</v>
      </c>
      <c r="AK21" s="1">
        <f t="shared" ref="AK21" si="270">IF(AJ21=$E21,1,0)</f>
        <v>0</v>
      </c>
      <c r="AL21" s="1" t="s">
        <v>39</v>
      </c>
      <c r="AM21" s="1">
        <f t="shared" ref="AM21" si="271">IF(AL21=$E21,1,0)</f>
        <v>0</v>
      </c>
      <c r="AN21" s="1" t="s">
        <v>42</v>
      </c>
      <c r="AO21" s="1">
        <f t="shared" ref="AO21" si="272">IF(AN21=$E21,1,0)</f>
        <v>1</v>
      </c>
      <c r="AP21" s="1">
        <f t="shared" si="17"/>
        <v>9</v>
      </c>
    </row>
    <row r="22" spans="1:42" ht="15">
      <c r="A22" t="s">
        <v>20</v>
      </c>
      <c r="B22" s="2" t="s">
        <v>37</v>
      </c>
      <c r="C22" s="1" t="s">
        <v>7</v>
      </c>
      <c r="D22" s="3" t="s">
        <v>25</v>
      </c>
      <c r="E22" s="4" t="s">
        <v>25</v>
      </c>
      <c r="F22" s="1" t="s">
        <v>25</v>
      </c>
      <c r="G22" s="1">
        <f t="shared" si="0"/>
        <v>1</v>
      </c>
      <c r="H22" s="1" t="s">
        <v>25</v>
      </c>
      <c r="I22" s="1">
        <f t="shared" si="1"/>
        <v>1</v>
      </c>
      <c r="J22" s="1" t="s">
        <v>65</v>
      </c>
      <c r="K22" s="1">
        <f t="shared" si="1"/>
        <v>0</v>
      </c>
      <c r="L22" s="1" t="s">
        <v>25</v>
      </c>
      <c r="M22" s="1">
        <f t="shared" ref="M22" si="273">IF(L22=$E22,1,0)</f>
        <v>1</v>
      </c>
      <c r="N22" s="1" t="s">
        <v>25</v>
      </c>
      <c r="O22" s="1">
        <f t="shared" ref="O22" si="274">IF(N22=$E22,1,0)</f>
        <v>1</v>
      </c>
      <c r="P22" s="1" t="s">
        <v>25</v>
      </c>
      <c r="Q22" s="1">
        <f t="shared" ref="Q22" si="275">IF(P22=$E22,1,0)</f>
        <v>1</v>
      </c>
      <c r="R22" s="1" t="s">
        <v>25</v>
      </c>
      <c r="S22" s="1">
        <f t="shared" ref="S22" si="276">IF(R22=$E22,1,0)</f>
        <v>1</v>
      </c>
      <c r="T22" s="1" t="s">
        <v>65</v>
      </c>
      <c r="U22" s="1">
        <f t="shared" ref="U22" si="277">IF(T22=$E22,1,0)</f>
        <v>0</v>
      </c>
      <c r="V22" s="1" t="s">
        <v>25</v>
      </c>
      <c r="W22" s="1">
        <f t="shared" ref="W22" si="278">IF(V22=$E22,1,0)</f>
        <v>1</v>
      </c>
      <c r="X22" s="1" t="s">
        <v>65</v>
      </c>
      <c r="Y22" s="1">
        <f t="shared" ref="Y22" si="279">IF(X22=$E22,1,0)</f>
        <v>0</v>
      </c>
      <c r="Z22" s="1" t="s">
        <v>65</v>
      </c>
      <c r="AA22" s="1">
        <f t="shared" ref="AA22" si="280">IF(Z22=$E22,1,0)</f>
        <v>0</v>
      </c>
      <c r="AB22" s="1" t="s">
        <v>25</v>
      </c>
      <c r="AC22" s="1">
        <f t="shared" ref="AC22" si="281">IF(AB22=$E22,1,0)</f>
        <v>1</v>
      </c>
      <c r="AD22" s="1" t="s">
        <v>65</v>
      </c>
      <c r="AE22" s="1">
        <f t="shared" ref="AE22" si="282">IF(AD22=$E22,1,0)</f>
        <v>0</v>
      </c>
      <c r="AF22" s="1" t="s">
        <v>65</v>
      </c>
      <c r="AG22" s="1">
        <f t="shared" ref="AG22" si="283">IF(AF22=$E22,1,0)</f>
        <v>0</v>
      </c>
      <c r="AH22" s="1" t="s">
        <v>65</v>
      </c>
      <c r="AI22" s="1">
        <f t="shared" ref="AI22" si="284">IF(AH22=$E22,1,0)</f>
        <v>0</v>
      </c>
      <c r="AJ22" s="1" t="s">
        <v>65</v>
      </c>
      <c r="AK22" s="1">
        <f t="shared" ref="AK22" si="285">IF(AJ22=$E22,1,0)</f>
        <v>0</v>
      </c>
      <c r="AL22" s="1" t="s">
        <v>65</v>
      </c>
      <c r="AM22" s="1">
        <f t="shared" ref="AM22" si="286">IF(AL22=$E22,1,0)</f>
        <v>0</v>
      </c>
      <c r="AN22" s="1" t="s">
        <v>65</v>
      </c>
      <c r="AO22" s="1">
        <f t="shared" ref="AO22" si="287">IF(AN22=$E22,1,0)</f>
        <v>0</v>
      </c>
      <c r="AP22" s="1">
        <f t="shared" si="17"/>
        <v>8</v>
      </c>
    </row>
    <row r="23" spans="1:42" ht="15">
      <c r="A23" t="s">
        <v>21</v>
      </c>
      <c r="B23" s="2" t="s">
        <v>38</v>
      </c>
      <c r="C23" s="1" t="s">
        <v>7</v>
      </c>
      <c r="D23" s="3" t="s">
        <v>43</v>
      </c>
      <c r="E23" s="4" t="s">
        <v>43</v>
      </c>
      <c r="F23" s="1" t="s">
        <v>38</v>
      </c>
      <c r="G23" s="1">
        <f t="shared" si="0"/>
        <v>0</v>
      </c>
      <c r="H23" s="1" t="s">
        <v>38</v>
      </c>
      <c r="I23" s="1">
        <f t="shared" si="1"/>
        <v>0</v>
      </c>
      <c r="J23" s="1" t="s">
        <v>43</v>
      </c>
      <c r="K23" s="1">
        <f t="shared" si="1"/>
        <v>1</v>
      </c>
      <c r="L23" s="1" t="s">
        <v>38</v>
      </c>
      <c r="M23" s="1">
        <f t="shared" ref="M23" si="288">IF(L23=$E23,1,0)</f>
        <v>0</v>
      </c>
      <c r="N23" s="1" t="s">
        <v>38</v>
      </c>
      <c r="O23" s="1">
        <f t="shared" ref="O23" si="289">IF(N23=$E23,1,0)</f>
        <v>0</v>
      </c>
      <c r="P23" s="1" t="s">
        <v>38</v>
      </c>
      <c r="Q23" s="1">
        <f t="shared" ref="Q23" si="290">IF(P23=$E23,1,0)</f>
        <v>0</v>
      </c>
      <c r="R23" s="1" t="s">
        <v>38</v>
      </c>
      <c r="S23" s="1">
        <f t="shared" ref="S23" si="291">IF(R23=$E23,1,0)</f>
        <v>0</v>
      </c>
      <c r="T23" s="1" t="s">
        <v>43</v>
      </c>
      <c r="U23" s="1">
        <f t="shared" ref="U23" si="292">IF(T23=$E23,1,0)</f>
        <v>1</v>
      </c>
      <c r="V23" s="1" t="s">
        <v>38</v>
      </c>
      <c r="W23" s="1">
        <f t="shared" ref="W23" si="293">IF(V23=$E23,1,0)</f>
        <v>0</v>
      </c>
      <c r="X23" s="1" t="s">
        <v>38</v>
      </c>
      <c r="Y23" s="1">
        <f t="shared" ref="Y23" si="294">IF(X23=$E23,1,0)</f>
        <v>0</v>
      </c>
      <c r="Z23" s="1" t="s">
        <v>43</v>
      </c>
      <c r="AA23" s="1">
        <f t="shared" ref="AA23" si="295">IF(Z23=$E23,1,0)</f>
        <v>1</v>
      </c>
      <c r="AB23" s="1" t="s">
        <v>38</v>
      </c>
      <c r="AC23" s="1">
        <f t="shared" ref="AC23" si="296">IF(AB23=$E23,1,0)</f>
        <v>0</v>
      </c>
      <c r="AD23" s="1" t="s">
        <v>38</v>
      </c>
      <c r="AE23" s="1">
        <f t="shared" ref="AE23" si="297">IF(AD23=$E23,1,0)</f>
        <v>0</v>
      </c>
      <c r="AF23" s="1" t="s">
        <v>43</v>
      </c>
      <c r="AG23" s="1">
        <f t="shared" ref="AG23" si="298">IF(AF23=$E23,1,0)</f>
        <v>1</v>
      </c>
      <c r="AH23" s="1" t="s">
        <v>38</v>
      </c>
      <c r="AI23" s="1">
        <f t="shared" ref="AI23" si="299">IF(AH23=$E23,1,0)</f>
        <v>0</v>
      </c>
      <c r="AJ23" s="1" t="s">
        <v>38</v>
      </c>
      <c r="AK23" s="1">
        <f t="shared" ref="AK23" si="300">IF(AJ23=$E23,1,0)</f>
        <v>0</v>
      </c>
      <c r="AL23" s="1" t="s">
        <v>38</v>
      </c>
      <c r="AM23" s="1">
        <f t="shared" ref="AM23" si="301">IF(AL23=$E23,1,0)</f>
        <v>0</v>
      </c>
      <c r="AN23" s="1" t="s">
        <v>43</v>
      </c>
      <c r="AO23" s="1">
        <f t="shared" ref="AO23" si="302">IF(AN23=$E23,1,0)</f>
        <v>1</v>
      </c>
      <c r="AP23" s="1">
        <f t="shared" si="17"/>
        <v>5</v>
      </c>
    </row>
    <row r="24" spans="1:42" ht="15">
      <c r="A24" s="5"/>
      <c r="B24" s="5"/>
      <c r="C24" s="5"/>
      <c r="D24" s="6"/>
      <c r="E24" s="4"/>
      <c r="F24" s="4"/>
      <c r="G24" s="4">
        <f>SUM(G3:G23)</f>
        <v>9</v>
      </c>
      <c r="H24" s="4"/>
      <c r="I24" s="4">
        <f>SUM(I3:I23)</f>
        <v>10</v>
      </c>
      <c r="J24" s="4"/>
      <c r="K24" s="4">
        <f>SUM(K3:K23)</f>
        <v>9</v>
      </c>
      <c r="L24" s="4"/>
      <c r="M24" s="4">
        <f>SUM(M3:M23)</f>
        <v>7</v>
      </c>
      <c r="N24" s="4"/>
      <c r="O24" s="4">
        <f>SUM(O3:O23)</f>
        <v>11</v>
      </c>
      <c r="P24" s="4"/>
      <c r="Q24" s="4">
        <f>SUM(Q3:Q23)</f>
        <v>10</v>
      </c>
      <c r="R24" s="4"/>
      <c r="S24" s="4">
        <f>SUM(S3:S23)</f>
        <v>9</v>
      </c>
      <c r="T24" s="4"/>
      <c r="U24" s="4">
        <f>SUM(U3:U23)</f>
        <v>12</v>
      </c>
      <c r="V24" s="4"/>
      <c r="W24" s="4">
        <f>SUM(W3:W23)</f>
        <v>14</v>
      </c>
      <c r="X24" s="4"/>
      <c r="Y24" s="4">
        <f>SUM(Y3:Y23)</f>
        <v>10</v>
      </c>
      <c r="Z24" s="4"/>
      <c r="AA24" s="4">
        <f>SUM(AA3:AA23)</f>
        <v>13</v>
      </c>
      <c r="AB24" s="4"/>
      <c r="AC24" s="4">
        <f>SUM(AC3:AC23)</f>
        <v>9</v>
      </c>
      <c r="AD24" s="4"/>
      <c r="AE24" s="4">
        <f>SUM(AE3:AE23)</f>
        <v>8</v>
      </c>
      <c r="AF24" s="4"/>
      <c r="AG24" s="4">
        <f>SUM(AG3:AG23)</f>
        <v>9</v>
      </c>
      <c r="AH24" s="4"/>
      <c r="AI24" s="4">
        <f>SUM(AI3:AI23)</f>
        <v>7</v>
      </c>
      <c r="AJ24" s="4"/>
      <c r="AK24" s="4">
        <f>SUM(AK3:AK23)</f>
        <v>7</v>
      </c>
      <c r="AL24" s="4"/>
      <c r="AM24" s="4">
        <f>SUM(AM3:AM23)</f>
        <v>10</v>
      </c>
      <c r="AN24" s="4"/>
      <c r="AO24" s="4">
        <f>SUM(AO3:AO23)</f>
        <v>9</v>
      </c>
      <c r="AP24" s="4">
        <f t="shared" si="17"/>
        <v>173</v>
      </c>
    </row>
    <row r="25" spans="1:42">
      <c r="AP25" t="s">
        <v>72</v>
      </c>
    </row>
    <row r="26" spans="1:42">
      <c r="AP26" s="1">
        <f>AP24/18</f>
        <v>9.6111111111111107</v>
      </c>
    </row>
  </sheetData>
  <mergeCells count="19">
    <mergeCell ref="P1:Q1"/>
    <mergeCell ref="F1:G1"/>
    <mergeCell ref="H1:I1"/>
    <mergeCell ref="J1:K1"/>
    <mergeCell ref="L1:M1"/>
    <mergeCell ref="N1:O1"/>
    <mergeCell ref="R1:S1"/>
    <mergeCell ref="T1:U1"/>
    <mergeCell ref="V1:W1"/>
    <mergeCell ref="X1:Y1"/>
    <mergeCell ref="Z1:AA1"/>
    <mergeCell ref="AN1:AO1"/>
    <mergeCell ref="AP1:AP2"/>
    <mergeCell ref="AB1:AC1"/>
    <mergeCell ref="AD1:AE1"/>
    <mergeCell ref="AF1:AG1"/>
    <mergeCell ref="AH1:AI1"/>
    <mergeCell ref="AJ1:AK1"/>
    <mergeCell ref="AL1:A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oczkotyp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ROLO</dc:creator>
  <cp:lastModifiedBy>Karol Wyrębkiewicz</cp:lastModifiedBy>
  <dcterms:created xsi:type="dcterms:W3CDTF">2013-11-25T15:33:49Z</dcterms:created>
  <dcterms:modified xsi:type="dcterms:W3CDTF">2013-11-25T18:43:51Z</dcterms:modified>
</cp:coreProperties>
</file>